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14" i="53"/>
  <c r="G13"/>
  <c r="J13"/>
  <c r="H13"/>
  <c r="I13"/>
</calcChain>
</file>

<file path=xl/sharedStrings.xml><?xml version="1.0" encoding="utf-8"?>
<sst xmlns="http://schemas.openxmlformats.org/spreadsheetml/2006/main" count="35" uniqueCount="35">
  <si>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</si>
  <si>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</si>
  <si>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</si>
  <si>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</si>
  <si>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</si>
  <si>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</si>
  <si>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</si>
  <si>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</si>
  <si>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</si>
  <si>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</si>
  <si>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</si>
  <si>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</si>
  <si>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</si>
  <si>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</si>
  <si>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</si>
  <si>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</si>
  <si>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</si>
  <si>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</si>
  <si>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</si>
  <si>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</si>
  <si>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</si>
  <si>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</si>
  <si>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</si>
  <si>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</si>
  <si>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</si>
  <si>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</si>
  <si>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</si>
  <si>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</si>
  <si>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шт.</t>
  </si>
  <si>
    <t>8. Дата подготовки обоснования НМЦК 09 марта    2023 года</t>
  </si>
  <si>
    <t>Объект закупки: Поставка системного блока    для нужд Администрации МО "Ленский муниципальный район"</t>
  </si>
  <si>
    <t>36 598    (Тридцать шесть  тысяч  пятьсот девяносто восемь) рублей 98 копеек.</t>
  </si>
  <si>
    <t>системный блок</t>
  </si>
  <si>
    <t xml:space="preserve">– реквизиты запроса о предоставлении ценовой информации: № 1154/1 от 06.03.2023г., № 1154/2 от 06.03.2023г., № 1154/3 от 06.03.2023г.
– реквизиты ответов поставщиков: 1 -  № 1092 от  09.03.2023г., 2-№ 1094 от 09.03.2023г., 3- № 1093 от 09.03.2023г.        </t>
  </si>
  <si>
    <t>Приложение № 2 
к распоряжению Администрации 
МО «Ленский муниципальный район» 
от 15 марта 2023 года № 56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</si>
</sst>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0" fillId="2" borderId="0" xfId="0" applyNumberFormat="1" applyFill="1"/>
    <xf numFmtId="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9" fontId="2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/>
    <xf numFmtId="4" fontId="4" fillId="0" borderId="5" xfId="0" applyNumberFormat="1" applyFont="1" applyBorder="1" applyAlignment="1">
      <alignment horizontal="center" vertical="center"/>
    </xf>
    <xf numFmtId="0" fontId="0" fillId="0" borderId="5" xfId="0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377302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296275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730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3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12</xdr:row>
      <xdr:rowOff>0</xdr:rowOff>
    </xdr:from>
    <xdr:to>
      <xdr:col>10</xdr:col>
      <xdr:colOff>723900</xdr:colOff>
      <xdr:row>12</xdr:row>
      <xdr:rowOff>161925</xdr:rowOff>
    </xdr:to>
    <xdr:sp macro="" textlink="">
      <xdr:nvSpPr>
        <xdr:cNvPr id="377305" name="AutoShape 4"/>
        <xdr:cNvSpPr>
          <a:spLocks noChangeAspect="1" noChangeArrowheads="1"/>
        </xdr:cNvSpPr>
      </xdr:nvSpPr>
      <xdr:spPr bwMode="auto">
        <a:xfrm>
          <a:off x="8915400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734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3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12</xdr:row>
      <xdr:rowOff>0</xdr:rowOff>
    </xdr:from>
    <xdr:to>
      <xdr:col>10</xdr:col>
      <xdr:colOff>723900</xdr:colOff>
      <xdr:row>12</xdr:row>
      <xdr:rowOff>161925</xdr:rowOff>
    </xdr:to>
    <xdr:sp macro="" textlink="">
      <xdr:nvSpPr>
        <xdr:cNvPr id="377345" name="AutoShape 4"/>
        <xdr:cNvSpPr>
          <a:spLocks noChangeAspect="1" noChangeArrowheads="1"/>
        </xdr:cNvSpPr>
      </xdr:nvSpPr>
      <xdr:spPr bwMode="auto">
        <a:xfrm>
          <a:off x="8915400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9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5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6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4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75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5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5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75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7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13</xdr:row>
      <xdr:rowOff>0</xdr:rowOff>
    </xdr:to>
    <xdr:sp macro="" textlink="">
      <xdr:nvSpPr>
        <xdr:cNvPr id="3775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775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77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13</xdr:row>
      <xdr:rowOff>0</xdr:rowOff>
    </xdr:to>
    <xdr:sp macro="" textlink="">
      <xdr:nvSpPr>
        <xdr:cNvPr id="3775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775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295275</xdr:rowOff>
    </xdr:to>
    <xdr:sp macro="" textlink="">
      <xdr:nvSpPr>
        <xdr:cNvPr id="3775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5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75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75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75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7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5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5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76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6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142875</xdr:rowOff>
    </xdr:to>
    <xdr:sp macro="" textlink="">
      <xdr:nvSpPr>
        <xdr:cNvPr id="377623" name="AutoShape 4"/>
        <xdr:cNvSpPr>
          <a:spLocks noChangeAspect="1" noChangeArrowheads="1"/>
        </xdr:cNvSpPr>
      </xdr:nvSpPr>
      <xdr:spPr bwMode="auto">
        <a:xfrm>
          <a:off x="8524875" y="98298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6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6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142875</xdr:rowOff>
    </xdr:to>
    <xdr:sp macro="" textlink="">
      <xdr:nvSpPr>
        <xdr:cNvPr id="37762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6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6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2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3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3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3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4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4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5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5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5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5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6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6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7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7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7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8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8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9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9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69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6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0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0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1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1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1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1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2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2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3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3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3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4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4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5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5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5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6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6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7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7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7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7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8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778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7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779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779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7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8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78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8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8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8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8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8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79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794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79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0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0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0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4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0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78094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09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09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09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09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0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10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7810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378103" name="AutoShape 4"/>
        <xdr:cNvSpPr>
          <a:spLocks noChangeAspect="1" noChangeArrowheads="1"/>
        </xdr:cNvSpPr>
      </xdr:nvSpPr>
      <xdr:spPr bwMode="auto">
        <a:xfrm>
          <a:off x="8639175" y="8439150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378104" name="AutoShape 4"/>
        <xdr:cNvSpPr>
          <a:spLocks noChangeAspect="1" noChangeArrowheads="1"/>
        </xdr:cNvSpPr>
      </xdr:nvSpPr>
      <xdr:spPr bwMode="auto">
        <a:xfrm>
          <a:off x="8639175" y="8439150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378114" name="AutoShape 4"/>
        <xdr:cNvSpPr>
          <a:spLocks noChangeAspect="1" noChangeArrowheads="1"/>
        </xdr:cNvSpPr>
      </xdr:nvSpPr>
      <xdr:spPr bwMode="auto">
        <a:xfrm>
          <a:off x="8486775" y="89439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378162" name="AutoShape 4"/>
        <xdr:cNvSpPr>
          <a:spLocks noChangeAspect="1" noChangeArrowheads="1"/>
        </xdr:cNvSpPr>
      </xdr:nvSpPr>
      <xdr:spPr bwMode="auto">
        <a:xfrm>
          <a:off x="8791575" y="83153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781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781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81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81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1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1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1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12</xdr:row>
      <xdr:rowOff>0</xdr:rowOff>
    </xdr:from>
    <xdr:to>
      <xdr:col>10</xdr:col>
      <xdr:colOff>485775</xdr:colOff>
      <xdr:row>12</xdr:row>
      <xdr:rowOff>161925</xdr:rowOff>
    </xdr:to>
    <xdr:sp macro="" textlink="">
      <xdr:nvSpPr>
        <xdr:cNvPr id="378270" name="AutoShape 4"/>
        <xdr:cNvSpPr>
          <a:spLocks noChangeAspect="1" noChangeArrowheads="1"/>
        </xdr:cNvSpPr>
      </xdr:nvSpPr>
      <xdr:spPr bwMode="auto">
        <a:xfrm>
          <a:off x="8686800" y="94297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2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2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3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3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3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5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3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3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4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4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4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84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6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7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8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4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4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0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0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1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3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4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4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12</xdr:row>
      <xdr:rowOff>0</xdr:rowOff>
    </xdr:from>
    <xdr:to>
      <xdr:col>15</xdr:col>
      <xdr:colOff>438150</xdr:colOff>
      <xdr:row>12</xdr:row>
      <xdr:rowOff>161925</xdr:rowOff>
    </xdr:to>
    <xdr:sp macro="" textlink="">
      <xdr:nvSpPr>
        <xdr:cNvPr id="378548" name="AutoShape 4"/>
        <xdr:cNvSpPr>
          <a:spLocks noChangeAspect="1" noChangeArrowheads="1"/>
        </xdr:cNvSpPr>
      </xdr:nvSpPr>
      <xdr:spPr bwMode="auto">
        <a:xfrm>
          <a:off x="12192000" y="942975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5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5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6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7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7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8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9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9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5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5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5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0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0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0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2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3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4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4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4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6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5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65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7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7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7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8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8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8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9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9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9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69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69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1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1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1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1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1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2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3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3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3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3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3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3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4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4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4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4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4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5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5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5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5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5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5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6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6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6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6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6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6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6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6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7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7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877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7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7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8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8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878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8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8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8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8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79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9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79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7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0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0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0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1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1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1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19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20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24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25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2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7882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31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3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8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37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78838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78839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78840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41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4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78843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95250</xdr:rowOff>
    </xdr:to>
    <xdr:sp macro="" textlink="">
      <xdr:nvSpPr>
        <xdr:cNvPr id="37884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4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5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788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55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85725</xdr:rowOff>
    </xdr:to>
    <xdr:sp macro="" textlink="">
      <xdr:nvSpPr>
        <xdr:cNvPr id="37885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85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85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5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6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8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6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86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6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6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7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87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7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7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7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7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7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8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9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9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9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9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9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89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89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8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890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0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90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891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1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1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1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1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1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1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2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2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2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2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3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3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3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3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3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3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4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4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4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4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4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4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5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5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5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5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5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6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6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6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6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6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6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7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7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7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8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8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8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899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9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9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89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899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0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0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0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0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0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1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1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1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1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1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2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2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3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3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3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3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3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3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4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4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4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4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4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4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5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5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5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5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5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5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5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6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7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7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7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7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7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7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7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8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8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8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9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9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9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9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09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9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09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0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0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0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0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0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0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1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1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1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1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1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1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2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2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2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2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2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2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2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3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3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3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3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3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4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4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4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4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4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4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5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5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5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6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6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6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7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7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7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7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8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8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8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8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8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9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9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1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9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19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19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0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0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1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1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1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1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1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1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2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2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2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2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2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2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2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3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3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3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3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3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3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3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4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5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5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5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5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5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5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5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6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6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6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7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927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927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7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74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9275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7927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8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7928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87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79288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89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79290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9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7929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3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793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79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9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79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5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5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5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6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6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6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6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6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7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7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7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7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7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8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8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8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8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8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8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8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799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799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9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799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799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0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0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1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1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2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2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2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2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3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3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3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3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4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4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4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4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200025</xdr:rowOff>
    </xdr:to>
    <xdr:sp macro="" textlink="">
      <xdr:nvSpPr>
        <xdr:cNvPr id="380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200025</xdr:rowOff>
    </xdr:to>
    <xdr:sp macro="" textlink="">
      <xdr:nvSpPr>
        <xdr:cNvPr id="380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209550</xdr:rowOff>
    </xdr:to>
    <xdr:sp macro="" textlink="">
      <xdr:nvSpPr>
        <xdr:cNvPr id="380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209550</xdr:rowOff>
    </xdr:to>
    <xdr:sp macro="" textlink="">
      <xdr:nvSpPr>
        <xdr:cNvPr id="380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4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4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4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0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0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805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80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80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80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0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0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5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05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0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80541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8054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80543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8054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05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5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5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805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805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5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5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805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3805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5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6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6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6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7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7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7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3808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3808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3808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3808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08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08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3808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3808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8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08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08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08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8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8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8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8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09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09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09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10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10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10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09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81101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81102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81103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81106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0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1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1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1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7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81181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81182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81183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81186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8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9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9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8119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1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2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813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142875</xdr:rowOff>
    </xdr:to>
    <xdr:sp macro="" textlink="">
      <xdr:nvSpPr>
        <xdr:cNvPr id="381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81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152400</xdr:rowOff>
    </xdr:to>
    <xdr:sp macro="" textlink="">
      <xdr:nvSpPr>
        <xdr:cNvPr id="3813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4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4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4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5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5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5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6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6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6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6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6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6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6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7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7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7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8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8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8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8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8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9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19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19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19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19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0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0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0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1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1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1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1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1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1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1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2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2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2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3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3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3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3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171450</xdr:rowOff>
    </xdr:to>
    <xdr:sp macro="" textlink="">
      <xdr:nvSpPr>
        <xdr:cNvPr id="3823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180975</xdr:rowOff>
    </xdr:to>
    <xdr:sp macro="" textlink="">
      <xdr:nvSpPr>
        <xdr:cNvPr id="3823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39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0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0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240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133350</xdr:rowOff>
    </xdr:to>
    <xdr:sp macro="" textlink="">
      <xdr:nvSpPr>
        <xdr:cNvPr id="38240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0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1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2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2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2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2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2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3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4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4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4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4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4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5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5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5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3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6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5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82461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333375</xdr:rowOff>
    </xdr:to>
    <xdr:sp macro="" textlink="">
      <xdr:nvSpPr>
        <xdr:cNvPr id="382462" name="AutoShape 4"/>
        <xdr:cNvSpPr>
          <a:spLocks noChangeAspect="1" noChangeArrowheads="1"/>
        </xdr:cNvSpPr>
      </xdr:nvSpPr>
      <xdr:spPr bwMode="auto">
        <a:xfrm>
          <a:off x="8524875" y="94297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82463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4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5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342900</xdr:rowOff>
    </xdr:to>
    <xdr:sp macro="" textlink="">
      <xdr:nvSpPr>
        <xdr:cNvPr id="382466" name="AutoShape 4"/>
        <xdr:cNvSpPr>
          <a:spLocks noChangeAspect="1" noChangeArrowheads="1"/>
        </xdr:cNvSpPr>
      </xdr:nvSpPr>
      <xdr:spPr bwMode="auto">
        <a:xfrm>
          <a:off x="8524875" y="94297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7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8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69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70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71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209550</xdr:rowOff>
    </xdr:to>
    <xdr:sp macro="" textlink="">
      <xdr:nvSpPr>
        <xdr:cNvPr id="382472" name="AutoShape 4"/>
        <xdr:cNvSpPr>
          <a:spLocks noChangeAspect="1" noChangeArrowheads="1"/>
        </xdr:cNvSpPr>
      </xdr:nvSpPr>
      <xdr:spPr bwMode="auto">
        <a:xfrm>
          <a:off x="8639175" y="94297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3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6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7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81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114300</xdr:rowOff>
    </xdr:to>
    <xdr:sp macro="" textlink="">
      <xdr:nvSpPr>
        <xdr:cNvPr id="382482" name="AutoShape 4"/>
        <xdr:cNvSpPr>
          <a:spLocks noChangeAspect="1" noChangeArrowheads="1"/>
        </xdr:cNvSpPr>
      </xdr:nvSpPr>
      <xdr:spPr bwMode="auto">
        <a:xfrm>
          <a:off x="8524875" y="94297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83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4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5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0</xdr:rowOff>
    </xdr:from>
    <xdr:to>
      <xdr:col>10</xdr:col>
      <xdr:colOff>323850</xdr:colOff>
      <xdr:row>12</xdr:row>
      <xdr:rowOff>123825</xdr:rowOff>
    </xdr:to>
    <xdr:sp macro="" textlink="">
      <xdr:nvSpPr>
        <xdr:cNvPr id="382486" name="AutoShape 4"/>
        <xdr:cNvSpPr>
          <a:spLocks noChangeAspect="1" noChangeArrowheads="1"/>
        </xdr:cNvSpPr>
      </xdr:nvSpPr>
      <xdr:spPr bwMode="auto">
        <a:xfrm>
          <a:off x="8524875" y="94297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7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8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89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90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91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0</xdr:rowOff>
    </xdr:from>
    <xdr:to>
      <xdr:col>10</xdr:col>
      <xdr:colOff>447675</xdr:colOff>
      <xdr:row>12</xdr:row>
      <xdr:rowOff>161925</xdr:rowOff>
    </xdr:to>
    <xdr:sp macro="" textlink="">
      <xdr:nvSpPr>
        <xdr:cNvPr id="382492" name="AutoShape 4"/>
        <xdr:cNvSpPr>
          <a:spLocks noChangeAspect="1" noChangeArrowheads="1"/>
        </xdr:cNvSpPr>
      </xdr:nvSpPr>
      <xdr:spPr bwMode="auto">
        <a:xfrm>
          <a:off x="8639175" y="94297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4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82501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82502" name="AutoShape 4"/>
        <xdr:cNvSpPr>
          <a:spLocks noChangeAspect="1" noChangeArrowheads="1"/>
        </xdr:cNvSpPr>
      </xdr:nvSpPr>
      <xdr:spPr bwMode="auto">
        <a:xfrm>
          <a:off x="8524875" y="98298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82503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82506" name="AutoShape 4"/>
        <xdr:cNvSpPr>
          <a:spLocks noChangeAspect="1" noChangeArrowheads="1"/>
        </xdr:cNvSpPr>
      </xdr:nvSpPr>
      <xdr:spPr bwMode="auto">
        <a:xfrm>
          <a:off x="8524875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825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3825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3825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3825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3825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5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5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5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6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6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6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7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3827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228600</xdr:rowOff>
    </xdr:to>
    <xdr:sp macro="" textlink="">
      <xdr:nvSpPr>
        <xdr:cNvPr id="3827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3827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238125</xdr:rowOff>
    </xdr:to>
    <xdr:sp macro="" textlink="">
      <xdr:nvSpPr>
        <xdr:cNvPr id="3827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7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27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27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7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3828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161925</xdr:rowOff>
    </xdr:to>
    <xdr:sp macro="" textlink="">
      <xdr:nvSpPr>
        <xdr:cNvPr id="3828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28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3828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28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3828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8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8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8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7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8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298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8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298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8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299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0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0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0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0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0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1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2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2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2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2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2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3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4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4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4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4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4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3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6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5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61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383062" name="AutoShape 4"/>
        <xdr:cNvSpPr>
          <a:spLocks noChangeAspect="1" noChangeArrowheads="1"/>
        </xdr:cNvSpPr>
      </xdr:nvSpPr>
      <xdr:spPr bwMode="auto">
        <a:xfrm>
          <a:off x="8524875" y="9848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63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4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5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383066" name="AutoShape 4"/>
        <xdr:cNvSpPr>
          <a:spLocks noChangeAspect="1" noChangeArrowheads="1"/>
        </xdr:cNvSpPr>
      </xdr:nvSpPr>
      <xdr:spPr bwMode="auto">
        <a:xfrm>
          <a:off x="8524875" y="9848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7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8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69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70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71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383072" name="AutoShape 4"/>
        <xdr:cNvSpPr>
          <a:spLocks noChangeAspect="1" noChangeArrowheads="1"/>
        </xdr:cNvSpPr>
      </xdr:nvSpPr>
      <xdr:spPr bwMode="auto">
        <a:xfrm>
          <a:off x="8639175" y="9848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azur29.ru/catalog/tochilki/tochilka_mekhanicheskaya_2_v_1_tsveta_metalik_berlin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workbookViewId="0">
      <selection activeCell="G1" sqref="G1:J1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72.599999999999994" customHeight="1">
      <c r="G1" s="28" t="s">
        <v>34</v>
      </c>
      <c r="H1" s="29"/>
      <c r="I1" s="29"/>
      <c r="J1" s="29"/>
    </row>
    <row r="2" spans="1:12" s="2" customFormat="1" ht="70.150000000000006" customHeight="1">
      <c r="A2" s="42" t="s">
        <v>18</v>
      </c>
      <c r="B2" s="42"/>
      <c r="C2" s="42"/>
      <c r="D2" s="42"/>
      <c r="E2" s="42"/>
      <c r="F2" s="42"/>
      <c r="G2" s="42"/>
      <c r="H2" s="42"/>
      <c r="I2" s="43"/>
      <c r="J2" s="43"/>
      <c r="K2" s="44"/>
    </row>
    <row r="3" spans="1:12" s="2" customFormat="1" ht="43.5" customHeight="1">
      <c r="A3" s="42" t="s">
        <v>30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2" s="1" customFormat="1" ht="40.9" customHeight="1">
      <c r="A4" s="12" t="s">
        <v>8</v>
      </c>
      <c r="B4" s="30" t="s">
        <v>19</v>
      </c>
      <c r="C4" s="31"/>
      <c r="D4" s="31"/>
      <c r="E4" s="31"/>
      <c r="F4" s="31"/>
      <c r="G4" s="31"/>
      <c r="H4" s="31"/>
      <c r="I4" s="31"/>
      <c r="J4" s="31"/>
      <c r="K4" s="31"/>
    </row>
    <row r="5" spans="1:12" s="1" customFormat="1" ht="37.15" customHeight="1">
      <c r="A5" s="12" t="s">
        <v>23</v>
      </c>
      <c r="B5" s="30" t="s">
        <v>11</v>
      </c>
      <c r="C5" s="31"/>
      <c r="D5" s="31"/>
      <c r="E5" s="31"/>
      <c r="F5" s="31"/>
      <c r="G5" s="31"/>
      <c r="H5" s="31"/>
      <c r="I5" s="31"/>
      <c r="J5" s="31"/>
      <c r="K5" s="31"/>
    </row>
    <row r="6" spans="1:12" s="1" customFormat="1" ht="87" customHeight="1">
      <c r="A6" s="12" t="s">
        <v>9</v>
      </c>
      <c r="B6" s="30" t="s">
        <v>20</v>
      </c>
      <c r="C6" s="31"/>
      <c r="D6" s="31"/>
      <c r="E6" s="31"/>
      <c r="F6" s="31"/>
      <c r="G6" s="31"/>
      <c r="H6" s="31"/>
      <c r="I6" s="31"/>
      <c r="J6" s="31"/>
      <c r="K6" s="31"/>
    </row>
    <row r="7" spans="1:12" s="1" customFormat="1" ht="67.150000000000006" customHeight="1" thickBot="1">
      <c r="A7" s="12" t="s">
        <v>10</v>
      </c>
      <c r="B7" s="30" t="s">
        <v>33</v>
      </c>
      <c r="C7" s="31"/>
      <c r="D7" s="31"/>
      <c r="E7" s="31"/>
      <c r="F7" s="31"/>
      <c r="G7" s="31"/>
      <c r="H7" s="31"/>
      <c r="I7" s="31"/>
      <c r="J7" s="31"/>
      <c r="K7" s="31"/>
    </row>
    <row r="8" spans="1:12" s="1" customFormat="1" ht="49.9" customHeight="1" thickBot="1">
      <c r="A8" s="13" t="s">
        <v>25</v>
      </c>
      <c r="B8" s="37" t="s">
        <v>21</v>
      </c>
      <c r="C8" s="38"/>
      <c r="D8" s="38"/>
      <c r="E8" s="38"/>
      <c r="F8" s="38"/>
      <c r="G8" s="38"/>
      <c r="H8" s="38"/>
      <c r="I8" s="38"/>
      <c r="J8" s="38"/>
      <c r="K8" s="31"/>
    </row>
    <row r="9" spans="1:12" s="1" customFormat="1" ht="93.6" customHeight="1">
      <c r="A9" s="14" t="s">
        <v>26</v>
      </c>
      <c r="B9" s="39" t="s">
        <v>22</v>
      </c>
      <c r="C9" s="40"/>
      <c r="D9" s="40"/>
      <c r="E9" s="40"/>
      <c r="F9" s="40"/>
      <c r="G9" s="40"/>
      <c r="H9" s="40"/>
      <c r="I9" s="40"/>
      <c r="J9" s="40"/>
      <c r="K9" s="31"/>
    </row>
    <row r="10" spans="1:12" s="1" customFormat="1" ht="28.15" customHeight="1">
      <c r="A10" s="15" t="s">
        <v>27</v>
      </c>
      <c r="B10" s="39" t="s">
        <v>31</v>
      </c>
      <c r="C10" s="41"/>
      <c r="D10" s="41"/>
      <c r="E10" s="41"/>
      <c r="F10" s="41"/>
      <c r="G10" s="41"/>
      <c r="H10" s="41"/>
      <c r="I10" s="41"/>
      <c r="J10" s="41"/>
      <c r="K10" s="31"/>
    </row>
    <row r="11" spans="1:12" ht="33" customHeight="1">
      <c r="A11" s="34" t="s">
        <v>6</v>
      </c>
      <c r="B11" s="35"/>
      <c r="C11" s="35"/>
      <c r="D11" s="35"/>
      <c r="E11" s="35"/>
      <c r="F11" s="35"/>
      <c r="G11" s="35"/>
      <c r="H11" s="35"/>
      <c r="I11" s="36"/>
      <c r="J11" s="36"/>
    </row>
    <row r="12" spans="1:12" ht="123" customHeight="1" thickBot="1">
      <c r="A12" s="16" t="s">
        <v>12</v>
      </c>
      <c r="B12" s="16" t="s">
        <v>13</v>
      </c>
      <c r="C12" s="16" t="s">
        <v>0</v>
      </c>
      <c r="D12" s="16" t="s">
        <v>14</v>
      </c>
      <c r="E12" s="16" t="s">
        <v>15</v>
      </c>
      <c r="F12" s="16" t="s">
        <v>16</v>
      </c>
      <c r="G12" s="16" t="s">
        <v>1</v>
      </c>
      <c r="H12" s="16" t="s">
        <v>2</v>
      </c>
      <c r="I12" s="16" t="s">
        <v>3</v>
      </c>
      <c r="J12" s="17" t="s">
        <v>5</v>
      </c>
      <c r="K12" s="18" t="s">
        <v>7</v>
      </c>
      <c r="L12" s="5" t="s">
        <v>4</v>
      </c>
    </row>
    <row r="13" spans="1:12" s="7" customFormat="1" ht="33.6" customHeight="1">
      <c r="A13" s="23" t="s">
        <v>32</v>
      </c>
      <c r="B13" s="22" t="s">
        <v>28</v>
      </c>
      <c r="C13" s="19">
        <v>1</v>
      </c>
      <c r="D13" s="10">
        <v>37078.97</v>
      </c>
      <c r="E13" s="10">
        <v>36718.980000000003</v>
      </c>
      <c r="F13" s="10">
        <v>35999</v>
      </c>
      <c r="G13" s="10">
        <f>(D13+E13+F13)/3</f>
        <v>36598.983333333337</v>
      </c>
      <c r="H13" s="10">
        <f>SQRT(((D13-G13)*(D13-G13)+(E13-G13)*(E13-G13)+(F13-G13)*(F13-G13))/2)</f>
        <v>549.89380814238518</v>
      </c>
      <c r="I13" s="10">
        <f>H13/G13*100</f>
        <v>1.5024838344117533</v>
      </c>
      <c r="J13" s="10">
        <f>G13</f>
        <v>36598.983333333337</v>
      </c>
      <c r="K13" s="11">
        <v>36598.980000000003</v>
      </c>
      <c r="L13" s="6"/>
    </row>
    <row r="14" spans="1:12" ht="30.75" customHeight="1">
      <c r="A14" s="26" t="s">
        <v>17</v>
      </c>
      <c r="B14" s="26"/>
      <c r="C14" s="26"/>
      <c r="D14" s="26"/>
      <c r="E14" s="26"/>
      <c r="F14" s="26"/>
      <c r="G14" s="26"/>
      <c r="H14" s="26"/>
      <c r="I14" s="27"/>
      <c r="J14" s="32">
        <f>K13</f>
        <v>36598.980000000003</v>
      </c>
      <c r="K14" s="33"/>
    </row>
    <row r="15" spans="1:12" ht="25.5" customHeight="1">
      <c r="A15" s="3" t="s">
        <v>29</v>
      </c>
      <c r="B15" s="3"/>
      <c r="C15" s="4"/>
    </row>
    <row r="16" spans="1:12" ht="42" customHeight="1">
      <c r="A16" s="24" t="s">
        <v>24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3">
      <c r="A17" s="8"/>
      <c r="B17" s="9"/>
      <c r="C17" s="9"/>
    </row>
    <row r="18" spans="1:3">
      <c r="A18" s="20"/>
      <c r="B18" s="21"/>
      <c r="C18" s="21"/>
    </row>
    <row r="19" spans="1:3">
      <c r="A19" s="20"/>
      <c r="B19" s="21"/>
      <c r="C19" s="21"/>
    </row>
    <row r="20" spans="1:3">
      <c r="A20" s="20"/>
      <c r="B20" s="21"/>
      <c r="C20" s="21"/>
    </row>
    <row r="21" spans="1:3">
      <c r="A21" s="20"/>
      <c r="B21" s="21"/>
      <c r="C21" s="21"/>
    </row>
    <row r="22" spans="1:3">
      <c r="A22" s="20"/>
      <c r="B22" s="21"/>
      <c r="C22" s="21"/>
    </row>
    <row r="23" spans="1:3">
      <c r="A23" s="20"/>
      <c r="B23" s="21"/>
      <c r="C23" s="21"/>
    </row>
    <row r="24" spans="1:3">
      <c r="A24" s="20"/>
      <c r="B24" s="21"/>
      <c r="C24" s="21"/>
    </row>
    <row r="25" spans="1:3">
      <c r="A25" s="20"/>
      <c r="B25" s="21"/>
      <c r="C25" s="21"/>
    </row>
    <row r="26" spans="1:3">
      <c r="B26" s="9"/>
      <c r="C26" s="9"/>
    </row>
  </sheetData>
  <mergeCells count="14">
    <mergeCell ref="B9:K9"/>
    <mergeCell ref="B10:K10"/>
    <mergeCell ref="A2:K2"/>
    <mergeCell ref="A3:K3"/>
    <mergeCell ref="A16:K16"/>
    <mergeCell ref="A14:I14"/>
    <mergeCell ref="G1:J1"/>
    <mergeCell ref="B4:K4"/>
    <mergeCell ref="B5:K5"/>
    <mergeCell ref="B6:K6"/>
    <mergeCell ref="B7:K7"/>
    <mergeCell ref="J14:K14"/>
    <mergeCell ref="A11:J11"/>
    <mergeCell ref="B8:K8"/>
  </mergeCells>
  <hyperlinks>
    <hyperlink ref="A13" r:id="rId1" tooltip="Точилка механическая, 2 в 1, цвета металик, BERLINGO" display="http://lazur29.ru/catalog/tochilki/tochilka_mekhanicheskaya_2_v_1_tsveta_metalik_berlingo/"/>
  </hyperlinks>
  <pageMargins left="0.70866141732283472" right="0.70866141732283472" top="0.74803149606299213" bottom="0.74803149606299213" header="0.31496062992125984" footer="0.31496062992125984"/>
  <pageSetup paperSize="9" scale="58" fitToHeight="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2022-02-15T09:38:14Z</cp:lastPrinted>
  <dcterms:created xsi:type="dcterms:W3CDTF">2016-04-12T08:08:04Z</dcterms:created>
  <dcterms:modified xsi:type="dcterms:W3CDTF">2023-03-15T13:21:24Z</dcterms:modified>
</cp:coreProperties>
</file>