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90" windowWidth="23250" windowHeight="12510"/>
  </bookViews>
  <sheets>
    <sheet name="Лист1" sheetId="1" r:id="rId1"/>
  </sheets>
  <calcPr calcId="125725" calcOnSave="0"/>
</workbook>
</file>

<file path=xl/calcChain.xml><?xml version="1.0" encoding="utf-8"?>
<calcChain xmlns="http://schemas.openxmlformats.org/spreadsheetml/2006/main">
  <c r="R11" i="1"/>
  <c r="R12"/>
  <c r="R14"/>
  <c r="R15"/>
  <c r="R16"/>
  <c r="R19"/>
  <c r="R17"/>
  <c r="R44"/>
  <c r="R35"/>
  <c r="R40"/>
  <c r="R43"/>
  <c r="R42"/>
  <c r="R41"/>
  <c r="R47"/>
  <c r="R37"/>
  <c r="R36"/>
  <c r="R34"/>
  <c r="R38"/>
  <c r="R33"/>
  <c r="R32"/>
  <c r="R39"/>
  <c r="R45"/>
  <c r="R46"/>
  <c r="R49"/>
  <c r="R48"/>
  <c r="R50"/>
  <c r="R51"/>
</calcChain>
</file>

<file path=xl/sharedStrings.xml><?xml version="1.0" encoding="utf-8"?>
<sst xmlns="http://schemas.openxmlformats.org/spreadsheetml/2006/main" count="1300" uniqueCount="257">
  <si>
    <t>№ п/п</t>
  </si>
  <si>
    <t xml:space="preserve">Муниципальное образование </t>
  </si>
  <si>
    <t>Населенный пункт</t>
  </si>
  <si>
    <t xml:space="preserve">Улица </t>
  </si>
  <si>
    <t>Дом</t>
  </si>
  <si>
    <t>Широта</t>
  </si>
  <si>
    <t>Долгота</t>
  </si>
  <si>
    <t>Вычегодская</t>
  </si>
  <si>
    <t>Центральная</t>
  </si>
  <si>
    <t>Первомайская</t>
  </si>
  <si>
    <t>Черемушки</t>
  </si>
  <si>
    <t>п. Лысимо</t>
  </si>
  <si>
    <t>Набережная</t>
  </si>
  <si>
    <t>Сельская</t>
  </si>
  <si>
    <t>Трудовая</t>
  </si>
  <si>
    <t>д. Верхний Базлук</t>
  </si>
  <si>
    <t>д. Богослово</t>
  </si>
  <si>
    <t>д. Лантыш</t>
  </si>
  <si>
    <t>д. Курейная</t>
  </si>
  <si>
    <t>д. Паладино</t>
  </si>
  <si>
    <t>п. Сойга</t>
  </si>
  <si>
    <t>п. Литвино</t>
  </si>
  <si>
    <t>с. Яренск</t>
  </si>
  <si>
    <t>38а</t>
  </si>
  <si>
    <t>Энергетиков</t>
  </si>
  <si>
    <t>д. Сафроновка</t>
  </si>
  <si>
    <t>с. Козьмино</t>
  </si>
  <si>
    <t>с. Лена</t>
  </si>
  <si>
    <t>К. Зинина</t>
  </si>
  <si>
    <t>Совхозная</t>
  </si>
  <si>
    <t>Юбилейная</t>
  </si>
  <si>
    <t>Наб. Подбельского</t>
  </si>
  <si>
    <t>п. Запань-Яреньга</t>
  </si>
  <si>
    <t>с. Ирта</t>
  </si>
  <si>
    <t>Северная</t>
  </si>
  <si>
    <t>Площадки, шт.</t>
  </si>
  <si>
    <t xml:space="preserve">Данне о собственниках </t>
  </si>
  <si>
    <t xml:space="preserve">Данные о технических характеристиках мест (площадок) </t>
  </si>
  <si>
    <t>Контейнеры для несортированного мусора</t>
  </si>
  <si>
    <t>Организационно-правовая форма</t>
  </si>
  <si>
    <t>ИНН</t>
  </si>
  <si>
    <t>ОГРН</t>
  </si>
  <si>
    <t>Адрес регистрации</t>
  </si>
  <si>
    <t>Контактные данные</t>
  </si>
  <si>
    <t xml:space="preserve">Паспортные данные </t>
  </si>
  <si>
    <t>Площадь, кв. м</t>
  </si>
  <si>
    <t>Тип постилающей поверхности</t>
  </si>
  <si>
    <t>Вид площадки</t>
  </si>
  <si>
    <t>Материал ограждения</t>
  </si>
  <si>
    <t>Материал</t>
  </si>
  <si>
    <t>Ленский район</t>
  </si>
  <si>
    <t>Органы местного самоуправления</t>
  </si>
  <si>
    <t>ж/б плиты</t>
  </si>
  <si>
    <t>профнастил</t>
  </si>
  <si>
    <t>метал</t>
  </si>
  <si>
    <t>нет</t>
  </si>
  <si>
    <t>МО "Сафроновское"</t>
  </si>
  <si>
    <t>Кр. Партизан</t>
  </si>
  <si>
    <t>Бр. Покровских</t>
  </si>
  <si>
    <t>МО "Сойгинское"</t>
  </si>
  <si>
    <t>МО "Козьминское"</t>
  </si>
  <si>
    <t>Муниципальное поселение</t>
  </si>
  <si>
    <t>-</t>
  </si>
  <si>
    <t>Полное наименование</t>
  </si>
  <si>
    <t>Источники образования</t>
  </si>
  <si>
    <t>Емкость, м3</t>
  </si>
  <si>
    <t>металл</t>
  </si>
  <si>
    <t>Администрация МО "Ленский муниципальный район"</t>
  </si>
  <si>
    <t>165780 с. Яренск, ул. Бр. Покровских, 19</t>
  </si>
  <si>
    <t>Восточная</t>
  </si>
  <si>
    <t>открытый</t>
  </si>
  <si>
    <t>пер. Юбилейный</t>
  </si>
  <si>
    <t>п. Усть-Очея</t>
  </si>
  <si>
    <t>д. Юргино</t>
  </si>
  <si>
    <t>у д. 22</t>
  </si>
  <si>
    <t>у д. 4</t>
  </si>
  <si>
    <t>д. Гора, Б. Кряж</t>
  </si>
  <si>
    <t>д. Тохта</t>
  </si>
  <si>
    <t xml:space="preserve">Реестр существующих  мест (площадок) накопления (в том числе раздельного накопления) твердых коммунальных отходов и крупногабаритных отходов на территории муниципального образования «Ленский муниципальный район» </t>
  </si>
  <si>
    <t>59-53</t>
  </si>
  <si>
    <t>Всехсвятский</t>
  </si>
  <si>
    <t>Октябрьская</t>
  </si>
  <si>
    <t>Урицкого</t>
  </si>
  <si>
    <t xml:space="preserve">Набережная </t>
  </si>
  <si>
    <t>у РММ</t>
  </si>
  <si>
    <t xml:space="preserve"> 1022901363880</t>
  </si>
  <si>
    <t>8(81859)52401</t>
  </si>
  <si>
    <t>жители д. Курейная</t>
  </si>
  <si>
    <t>жители д. Лантыш</t>
  </si>
  <si>
    <t xml:space="preserve">жители д. Юргино </t>
  </si>
  <si>
    <t>жители д. Паладино</t>
  </si>
  <si>
    <t xml:space="preserve">жители д. Богослово </t>
  </si>
  <si>
    <t xml:space="preserve">жители д. Верхний Базлук </t>
  </si>
  <si>
    <t>жители п. Запань-Яреньга</t>
  </si>
  <si>
    <t>жители п. Усть-Очея</t>
  </si>
  <si>
    <t>жители д. Тохта</t>
  </si>
  <si>
    <t xml:space="preserve">жители п. Лысимо </t>
  </si>
  <si>
    <t>жители с. Ирта</t>
  </si>
  <si>
    <t>жители с. Яренск</t>
  </si>
  <si>
    <t>жители д. Сафроновка</t>
  </si>
  <si>
    <t>да</t>
  </si>
  <si>
    <t xml:space="preserve"> Таежная</t>
  </si>
  <si>
    <t>Количество, шт.</t>
  </si>
  <si>
    <t>жители д. Гора, Б. Кряж</t>
  </si>
  <si>
    <t>Наличие сбора КГО</t>
  </si>
  <si>
    <t>Бункер, (да/нет)</t>
  </si>
  <si>
    <t>Площадка, (да/нет)</t>
  </si>
  <si>
    <t xml:space="preserve">Тенистая </t>
  </si>
  <si>
    <t>Космонавтов</t>
  </si>
  <si>
    <t>76-94</t>
  </si>
  <si>
    <t>17а</t>
  </si>
  <si>
    <t>Б</t>
  </si>
  <si>
    <t>Индивидуальный предприниматель</t>
  </si>
  <si>
    <t>ИП Бережных Яков Николаевич</t>
  </si>
  <si>
    <t>16700 г. Сыктывкар, Сысольское шоссе, 17-126</t>
  </si>
  <si>
    <t>ж/б плита</t>
  </si>
  <si>
    <t xml:space="preserve">полиропилен </t>
  </si>
  <si>
    <t>А</t>
  </si>
  <si>
    <t>дошкольное образовательное учреждение</t>
  </si>
  <si>
    <t>Муниципальное бюджетное дошкольнок образовательное учреждение "Детский сад № 1 "Незабудка" общеразвивающего вида с. Яренск"</t>
  </si>
  <si>
    <t>Красных Партизан</t>
  </si>
  <si>
    <t>Муниципальное бюджетное дошкольнок образовательное учреждение "Детский сад № 3 "Теремок" общеразвивающего вида с. Яренск"</t>
  </si>
  <si>
    <t>государственное казенное учреждение</t>
  </si>
  <si>
    <t>профильное железо</t>
  </si>
  <si>
    <t>291500629433</t>
  </si>
  <si>
    <t xml:space="preserve"> 89128677977, 892227988787</t>
  </si>
  <si>
    <t>(81859)53640</t>
  </si>
  <si>
    <t>8(81859)52297</t>
  </si>
  <si>
    <t>2Г</t>
  </si>
  <si>
    <t>62.171300</t>
  </si>
  <si>
    <t>49.106211</t>
  </si>
  <si>
    <t>ИП Ковалевского Сергея Павловича</t>
  </si>
  <si>
    <t>21а</t>
  </si>
  <si>
    <t>165780 с. Яренск, ул. Красных Партизан, 32</t>
  </si>
  <si>
    <t>асфальтобетон</t>
  </si>
  <si>
    <t>хозяйственная деятельность  АО "Тандер"</t>
  </si>
  <si>
    <t>Маяковского</t>
  </si>
  <si>
    <t xml:space="preserve">Кости Зинина </t>
  </si>
  <si>
    <t>165651 г. Коряжма, ул. Кутузова, 43 А</t>
  </si>
  <si>
    <t xml:space="preserve">165780 с. Яренск ул. Пионерская, 14/4 </t>
  </si>
  <si>
    <t>165309 г. Котлас, ул. 70 лет Октября, 19/3</t>
  </si>
  <si>
    <t>165780 с. Яренск, ул. Урицкого, 46 А</t>
  </si>
  <si>
    <t>ИП Белых Наталья Владимировна</t>
  </si>
  <si>
    <t>ГКУ АО "Отряд государственной противопожарной службы № 7"</t>
  </si>
  <si>
    <t>Володи Дубинина</t>
  </si>
  <si>
    <t>ИП Песчинская Ирина Николаевна</t>
  </si>
  <si>
    <t>165780 с. Яренск, ул. Трудовая, д.27а кв. 5</t>
  </si>
  <si>
    <t>жители с. Козьмино</t>
  </si>
  <si>
    <t>жители с. Лена</t>
  </si>
  <si>
    <t>жители п. Литвино</t>
  </si>
  <si>
    <t>жители с. Сойга</t>
  </si>
  <si>
    <t>62.16619342</t>
  </si>
  <si>
    <t>49.08972823</t>
  </si>
  <si>
    <t xml:space="preserve">хозяйственная деятельность  </t>
  </si>
  <si>
    <t xml:space="preserve">Урицкого </t>
  </si>
  <si>
    <t xml:space="preserve"> 49.092463</t>
  </si>
  <si>
    <t>62.167722</t>
  </si>
  <si>
    <t>д.Микшина Гора</t>
  </si>
  <si>
    <t>62.132361</t>
  </si>
  <si>
    <t>48.987386</t>
  </si>
  <si>
    <t>жители д. Микшина Гора</t>
  </si>
  <si>
    <t>Молодежная</t>
  </si>
  <si>
    <t>61.661784</t>
  </si>
  <si>
    <t>48.125418</t>
  </si>
  <si>
    <t>жители п. Сойга</t>
  </si>
  <si>
    <t>Советская</t>
  </si>
  <si>
    <t>61.65551</t>
  </si>
  <si>
    <t>48.128387</t>
  </si>
  <si>
    <t>Лесная</t>
  </si>
  <si>
    <t>61.658548</t>
  </si>
  <si>
    <t>48.126288</t>
  </si>
  <si>
    <t>п. Слободчиково</t>
  </si>
  <si>
    <t>61.73966</t>
  </si>
  <si>
    <t>48.247000</t>
  </si>
  <si>
    <t>жители п. Слободчиково</t>
  </si>
  <si>
    <t>д.Белопашино</t>
  </si>
  <si>
    <t>61.649201</t>
  </si>
  <si>
    <t>48.111481</t>
  </si>
  <si>
    <t>9.1784</t>
  </si>
  <si>
    <t>0.75</t>
  </si>
  <si>
    <t>жители д. Белопашино</t>
  </si>
  <si>
    <t>61.645537</t>
  </si>
  <si>
    <t>48.112437</t>
  </si>
  <si>
    <t>п. Литвинго</t>
  </si>
  <si>
    <t>Школьная</t>
  </si>
  <si>
    <t>61.576731</t>
  </si>
  <si>
    <t>48.019141</t>
  </si>
  <si>
    <t>61.570178</t>
  </si>
  <si>
    <t>48.010615</t>
  </si>
  <si>
    <t>д. Селивановская</t>
  </si>
  <si>
    <t>61.51245</t>
  </si>
  <si>
    <t>47.801378</t>
  </si>
  <si>
    <t>жители д. Селивановская</t>
  </si>
  <si>
    <t>д. Черныханы</t>
  </si>
  <si>
    <t>61.623072</t>
  </si>
  <si>
    <t>48.065591</t>
  </si>
  <si>
    <t>жители д. Черныханы</t>
  </si>
  <si>
    <t>д. Устье</t>
  </si>
  <si>
    <t>61.5116920</t>
  </si>
  <si>
    <t>47.794432</t>
  </si>
  <si>
    <t>жители д. Устье</t>
  </si>
  <si>
    <t>п. Гыжег</t>
  </si>
  <si>
    <t>а</t>
  </si>
  <si>
    <t>61.958507</t>
  </si>
  <si>
    <t>48.413635</t>
  </si>
  <si>
    <t>жители д. Гыжег</t>
  </si>
  <si>
    <t>Вычегодская-Дорожников</t>
  </si>
  <si>
    <t>61.91536</t>
  </si>
  <si>
    <t>48.384589</t>
  </si>
  <si>
    <t>Вычегодская(около амбулатории)</t>
  </si>
  <si>
    <t>61.919243</t>
  </si>
  <si>
    <t>48.383866</t>
  </si>
  <si>
    <t>с.Лена</t>
  </si>
  <si>
    <t>62.072848</t>
  </si>
  <si>
    <t>48.635645</t>
  </si>
  <si>
    <t>62.077673</t>
  </si>
  <si>
    <t>48.63605</t>
  </si>
  <si>
    <t>д. Забелино</t>
  </si>
  <si>
    <t>Садовая</t>
  </si>
  <si>
    <t>61.923951</t>
  </si>
  <si>
    <t>48.383674</t>
  </si>
  <si>
    <t>жители д. Забелино</t>
  </si>
  <si>
    <t>п. Песочный</t>
  </si>
  <si>
    <t>Песочная</t>
  </si>
  <si>
    <t>61.932800</t>
  </si>
  <si>
    <t>48.395200</t>
  </si>
  <si>
    <t>жители п. Песочный</t>
  </si>
  <si>
    <t>д. Самыловская</t>
  </si>
  <si>
    <t>61.799658</t>
  </si>
  <si>
    <t>48.370398</t>
  </si>
  <si>
    <t>жители д. Самыловская</t>
  </si>
  <si>
    <t>д. Юрчаково</t>
  </si>
  <si>
    <t>62.081682</t>
  </si>
  <si>
    <t>48.573277</t>
  </si>
  <si>
    <t>жители д. Юрчаково</t>
  </si>
  <si>
    <t>д. Шаровицы</t>
  </si>
  <si>
    <t>62.015541</t>
  </si>
  <si>
    <t>48.627192</t>
  </si>
  <si>
    <t>жители д. Шаровицы</t>
  </si>
  <si>
    <t>д. Шубинская</t>
  </si>
  <si>
    <t>62.07626</t>
  </si>
  <si>
    <t>48.61841</t>
  </si>
  <si>
    <t>жители д.Шубинская</t>
  </si>
  <si>
    <t>д. Малая Толша</t>
  </si>
  <si>
    <t>48.388000</t>
  </si>
  <si>
    <t>жители д. Малая Толша</t>
  </si>
  <si>
    <t>д. Гыжег</t>
  </si>
  <si>
    <t>48.407592</t>
  </si>
  <si>
    <t>Кирова</t>
  </si>
  <si>
    <t>62.077000</t>
  </si>
  <si>
    <t>48.641100</t>
  </si>
  <si>
    <t xml:space="preserve">функционирование детского сада </t>
  </si>
  <si>
    <t>Приложение 2 
к постановлению Администрации
МО «Ленский муниципальный район»
от 26 июля 2022 года № 420 
(в редакции постановления Администрации
МО «Ленский муниципальный район» 
от 26 января 2024 года № 50)</t>
  </si>
  <si>
    <t xml:space="preserve">Корпус/
Строение </t>
  </si>
  <si>
    <t>Тенистая/
Южаниной</t>
  </si>
  <si>
    <t>Набережная/
Молодежная</t>
  </si>
  <si>
    <t>Первомайская/
Яренская</t>
  </si>
</sst>
</file>

<file path=xl/styles.xml><?xml version="1.0" encoding="utf-8"?>
<styleSheet xmlns="http://schemas.openxmlformats.org/spreadsheetml/2006/main">
  <numFmts count="1">
    <numFmt numFmtId="164" formatCode="000000"/>
  </numFmts>
  <fonts count="7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Border="1"/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2" fontId="3" fillId="0" borderId="1" xfId="0" applyNumberFormat="1" applyFont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Border="1" applyAlignment="1">
      <alignment horizontal="left" vertical="top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/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06"/>
  <sheetViews>
    <sheetView tabSelected="1" view="pageBreakPreview" zoomScale="90" zoomScaleNormal="100" zoomScaleSheetLayoutView="90" workbookViewId="0">
      <selection activeCell="AC8" sqref="AC8"/>
    </sheetView>
  </sheetViews>
  <sheetFormatPr defaultRowHeight="11.25"/>
  <cols>
    <col min="1" max="1" width="3.85546875" style="1" customWidth="1"/>
    <col min="2" max="2" width="7.5703125" style="1" customWidth="1"/>
    <col min="3" max="3" width="11.7109375" style="2" customWidth="1"/>
    <col min="4" max="5" width="11.140625" style="2" customWidth="1"/>
    <col min="6" max="6" width="5.140625" style="1" customWidth="1"/>
    <col min="7" max="7" width="7.42578125" style="2" customWidth="1"/>
    <col min="8" max="8" width="9.7109375" style="2" customWidth="1"/>
    <col min="9" max="9" width="8" style="45" customWidth="1"/>
    <col min="10" max="10" width="7.5703125" style="45" customWidth="1"/>
    <col min="11" max="11" width="13.140625" style="1" customWidth="1"/>
    <col min="12" max="12" width="17.28515625" style="1" customWidth="1"/>
    <col min="13" max="13" width="9.42578125" style="1" customWidth="1"/>
    <col min="14" max="14" width="12.5703125" style="1" customWidth="1"/>
    <col min="15" max="15" width="16.7109375" style="1" customWidth="1"/>
    <col min="16" max="16" width="11.7109375" style="1" customWidth="1"/>
    <col min="17" max="17" width="9.42578125" style="1" customWidth="1"/>
    <col min="18" max="18" width="8.28515625" style="1" customWidth="1"/>
    <col min="19" max="19" width="10.85546875" style="1" customWidth="1"/>
    <col min="20" max="21" width="8.85546875" style="1" customWidth="1"/>
    <col min="22" max="22" width="9.140625" style="1" customWidth="1"/>
    <col min="23" max="23" width="8" style="1" customWidth="1"/>
    <col min="24" max="24" width="7.7109375" style="1" customWidth="1"/>
    <col min="25" max="25" width="9.140625" style="1" customWidth="1"/>
    <col min="26" max="26" width="7.5703125" style="1" customWidth="1"/>
    <col min="27" max="27" width="23.85546875" style="1" customWidth="1"/>
    <col min="28" max="16384" width="9.140625" style="1"/>
  </cols>
  <sheetData>
    <row r="1" spans="1:27">
      <c r="I1" s="2"/>
      <c r="J1" s="2"/>
      <c r="K1" s="2"/>
      <c r="L1" s="2"/>
      <c r="M1" s="2"/>
      <c r="N1" s="2"/>
      <c r="O1" s="2"/>
      <c r="P1" s="2"/>
      <c r="Q1" s="2"/>
      <c r="R1" s="2"/>
    </row>
    <row r="2" spans="1:27" ht="15.75" customHeight="1"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27" ht="18" customHeight="1">
      <c r="F3" s="51" t="s">
        <v>252</v>
      </c>
      <c r="G3" s="51"/>
      <c r="H3" s="51"/>
      <c r="I3" s="51"/>
      <c r="J3" s="51"/>
      <c r="K3" s="51"/>
      <c r="L3" s="4"/>
      <c r="M3" s="4"/>
      <c r="N3" s="4"/>
      <c r="O3" s="4"/>
      <c r="P3" s="4"/>
      <c r="Q3" s="4"/>
      <c r="R3" s="4"/>
    </row>
    <row r="4" spans="1:27" ht="63.75" customHeight="1">
      <c r="F4" s="51"/>
      <c r="G4" s="51"/>
      <c r="H4" s="51"/>
      <c r="I4" s="51"/>
      <c r="J4" s="51"/>
      <c r="K4" s="51"/>
      <c r="L4" s="4"/>
      <c r="M4" s="4"/>
      <c r="N4" s="4"/>
      <c r="O4" s="4"/>
      <c r="P4" s="4"/>
      <c r="Q4" s="4"/>
      <c r="R4" s="4"/>
    </row>
    <row r="5" spans="1:27">
      <c r="F5" s="4"/>
      <c r="G5" s="4"/>
      <c r="H5" s="4"/>
      <c r="I5" s="5"/>
      <c r="J5" s="5"/>
      <c r="K5" s="4"/>
      <c r="L5" s="4"/>
      <c r="M5" s="4"/>
      <c r="N5" s="4"/>
      <c r="O5" s="4"/>
      <c r="P5" s="4"/>
      <c r="Q5" s="4"/>
      <c r="R5" s="4"/>
    </row>
    <row r="6" spans="1:27" s="6" customFormat="1" ht="31.15" customHeight="1">
      <c r="B6" s="51" t="s">
        <v>78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7" s="6" customFormat="1" ht="18.600000000000001" customHeight="1">
      <c r="B7" s="4"/>
      <c r="C7" s="4"/>
      <c r="D7" s="4"/>
      <c r="E7" s="4"/>
      <c r="F7" s="4"/>
      <c r="G7" s="4"/>
      <c r="H7" s="4"/>
      <c r="I7" s="7"/>
      <c r="J7" s="7"/>
      <c r="N7" s="8"/>
    </row>
    <row r="8" spans="1:27" s="6" customFormat="1" ht="65.25" customHeight="1">
      <c r="A8" s="9" t="s">
        <v>0</v>
      </c>
      <c r="B8" s="10" t="s">
        <v>1</v>
      </c>
      <c r="C8" s="10" t="s">
        <v>61</v>
      </c>
      <c r="D8" s="10" t="s">
        <v>2</v>
      </c>
      <c r="E8" s="10" t="s">
        <v>3</v>
      </c>
      <c r="F8" s="10" t="s">
        <v>4</v>
      </c>
      <c r="G8" s="49" t="s">
        <v>253</v>
      </c>
      <c r="H8" s="11" t="s">
        <v>35</v>
      </c>
      <c r="I8" s="12" t="s">
        <v>5</v>
      </c>
      <c r="J8" s="12" t="s">
        <v>6</v>
      </c>
      <c r="K8" s="46" t="s">
        <v>36</v>
      </c>
      <c r="L8" s="47"/>
      <c r="M8" s="47"/>
      <c r="N8" s="47"/>
      <c r="O8" s="47"/>
      <c r="P8" s="47"/>
      <c r="Q8" s="48"/>
      <c r="R8" s="46" t="s">
        <v>37</v>
      </c>
      <c r="S8" s="47"/>
      <c r="T8" s="47"/>
      <c r="U8" s="48"/>
      <c r="V8" s="46" t="s">
        <v>38</v>
      </c>
      <c r="W8" s="47"/>
      <c r="X8" s="48"/>
      <c r="Y8" s="46" t="s">
        <v>104</v>
      </c>
      <c r="Z8" s="48"/>
      <c r="AA8" s="49" t="s">
        <v>64</v>
      </c>
    </row>
    <row r="9" spans="1:27" s="6" customFormat="1" ht="33.75" customHeight="1">
      <c r="A9" s="13"/>
      <c r="B9" s="14"/>
      <c r="C9" s="14"/>
      <c r="D9" s="14"/>
      <c r="E9" s="14"/>
      <c r="F9" s="14"/>
      <c r="G9" s="50"/>
      <c r="H9" s="15"/>
      <c r="I9" s="16"/>
      <c r="J9" s="16"/>
      <c r="K9" s="17" t="s">
        <v>39</v>
      </c>
      <c r="L9" s="17" t="s">
        <v>63</v>
      </c>
      <c r="M9" s="17" t="s">
        <v>40</v>
      </c>
      <c r="N9" s="17" t="s">
        <v>41</v>
      </c>
      <c r="O9" s="17" t="s">
        <v>42</v>
      </c>
      <c r="P9" s="17" t="s">
        <v>43</v>
      </c>
      <c r="Q9" s="17" t="s">
        <v>44</v>
      </c>
      <c r="R9" s="17" t="s">
        <v>45</v>
      </c>
      <c r="S9" s="17" t="s">
        <v>46</v>
      </c>
      <c r="T9" s="17" t="s">
        <v>47</v>
      </c>
      <c r="U9" s="17" t="s">
        <v>48</v>
      </c>
      <c r="V9" s="17" t="s">
        <v>102</v>
      </c>
      <c r="W9" s="17" t="s">
        <v>65</v>
      </c>
      <c r="X9" s="17" t="s">
        <v>49</v>
      </c>
      <c r="Y9" s="17" t="s">
        <v>106</v>
      </c>
      <c r="Z9" s="17" t="s">
        <v>105</v>
      </c>
      <c r="AA9" s="50"/>
    </row>
    <row r="10" spans="1:27" s="6" customFormat="1" ht="18.75" customHeight="1">
      <c r="A10" s="34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9">
        <v>9</v>
      </c>
      <c r="J10" s="19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  <c r="U10" s="17">
        <v>21</v>
      </c>
      <c r="V10" s="17">
        <v>22</v>
      </c>
      <c r="W10" s="17">
        <v>23</v>
      </c>
      <c r="X10" s="17">
        <v>24</v>
      </c>
      <c r="Y10" s="17">
        <v>25</v>
      </c>
      <c r="Z10" s="17">
        <v>26</v>
      </c>
      <c r="AA10" s="17">
        <v>27</v>
      </c>
    </row>
    <row r="11" spans="1:27" s="6" customFormat="1" ht="36.6" customHeight="1">
      <c r="A11" s="17">
        <v>1</v>
      </c>
      <c r="B11" s="23" t="s">
        <v>50</v>
      </c>
      <c r="C11" s="23" t="s">
        <v>56</v>
      </c>
      <c r="D11" s="23" t="s">
        <v>22</v>
      </c>
      <c r="E11" s="23" t="s">
        <v>14</v>
      </c>
      <c r="F11" s="23" t="s">
        <v>23</v>
      </c>
      <c r="G11" s="23" t="s">
        <v>62</v>
      </c>
      <c r="H11" s="23">
        <v>1</v>
      </c>
      <c r="I11" s="40">
        <v>62.175694</v>
      </c>
      <c r="J11" s="40">
        <v>49.096949000000002</v>
      </c>
      <c r="K11" s="20" t="s">
        <v>51</v>
      </c>
      <c r="L11" s="20" t="s">
        <v>67</v>
      </c>
      <c r="M11" s="21">
        <v>2915004050</v>
      </c>
      <c r="N11" s="22" t="s">
        <v>85</v>
      </c>
      <c r="O11" s="38" t="s">
        <v>68</v>
      </c>
      <c r="P11" s="23" t="s">
        <v>86</v>
      </c>
      <c r="Q11" s="38"/>
      <c r="R11" s="23">
        <f>9*1.49</f>
        <v>13.41</v>
      </c>
      <c r="S11" s="23" t="s">
        <v>52</v>
      </c>
      <c r="T11" s="23" t="s">
        <v>70</v>
      </c>
      <c r="U11" s="23" t="s">
        <v>53</v>
      </c>
      <c r="V11" s="23">
        <v>5</v>
      </c>
      <c r="W11" s="23">
        <v>0.75</v>
      </c>
      <c r="X11" s="23" t="s">
        <v>66</v>
      </c>
      <c r="Y11" s="23" t="s">
        <v>100</v>
      </c>
      <c r="Z11" s="23" t="s">
        <v>55</v>
      </c>
      <c r="AA11" s="18" t="s">
        <v>98</v>
      </c>
    </row>
    <row r="12" spans="1:27" s="6" customFormat="1" ht="39.6" customHeight="1">
      <c r="A12" s="17">
        <v>2</v>
      </c>
      <c r="B12" s="23" t="s">
        <v>50</v>
      </c>
      <c r="C12" s="23" t="s">
        <v>56</v>
      </c>
      <c r="D12" s="23" t="s">
        <v>22</v>
      </c>
      <c r="E12" s="23" t="s">
        <v>69</v>
      </c>
      <c r="F12" s="23" t="s">
        <v>62</v>
      </c>
      <c r="G12" s="23"/>
      <c r="H12" s="23">
        <v>1</v>
      </c>
      <c r="I12" s="40">
        <v>62.169967</v>
      </c>
      <c r="J12" s="40">
        <v>49.104325600000003</v>
      </c>
      <c r="K12" s="20" t="s">
        <v>51</v>
      </c>
      <c r="L12" s="20" t="s">
        <v>67</v>
      </c>
      <c r="M12" s="21">
        <v>2915004050</v>
      </c>
      <c r="N12" s="22" t="s">
        <v>85</v>
      </c>
      <c r="O12" s="38" t="s">
        <v>68</v>
      </c>
      <c r="P12" s="23" t="s">
        <v>86</v>
      </c>
      <c r="Q12" s="38"/>
      <c r="R12" s="23">
        <f>9*1.49</f>
        <v>13.41</v>
      </c>
      <c r="S12" s="23" t="s">
        <v>52</v>
      </c>
      <c r="T12" s="23" t="s">
        <v>70</v>
      </c>
      <c r="U12" s="23" t="s">
        <v>53</v>
      </c>
      <c r="V12" s="23">
        <v>5</v>
      </c>
      <c r="W12" s="23">
        <v>0.75</v>
      </c>
      <c r="X12" s="23" t="s">
        <v>66</v>
      </c>
      <c r="Y12" s="23" t="s">
        <v>100</v>
      </c>
      <c r="Z12" s="23" t="s">
        <v>55</v>
      </c>
      <c r="AA12" s="18" t="s">
        <v>98</v>
      </c>
    </row>
    <row r="13" spans="1:27" s="6" customFormat="1" ht="39" customHeight="1">
      <c r="A13" s="17">
        <v>3</v>
      </c>
      <c r="B13" s="23" t="s">
        <v>50</v>
      </c>
      <c r="C13" s="23" t="s">
        <v>56</v>
      </c>
      <c r="D13" s="23" t="s">
        <v>22</v>
      </c>
      <c r="E13" s="23" t="s">
        <v>57</v>
      </c>
      <c r="F13" s="23">
        <v>27</v>
      </c>
      <c r="G13" s="23"/>
      <c r="H13" s="23">
        <v>1</v>
      </c>
      <c r="I13" s="40">
        <v>62.174875999999998</v>
      </c>
      <c r="J13" s="40">
        <v>49.087507000000002</v>
      </c>
      <c r="K13" s="20" t="s">
        <v>51</v>
      </c>
      <c r="L13" s="20" t="s">
        <v>67</v>
      </c>
      <c r="M13" s="21">
        <v>2915004050</v>
      </c>
      <c r="N13" s="22" t="s">
        <v>85</v>
      </c>
      <c r="O13" s="38" t="s">
        <v>68</v>
      </c>
      <c r="P13" s="23" t="s">
        <v>86</v>
      </c>
      <c r="Q13" s="38"/>
      <c r="R13" s="23">
        <v>13.41</v>
      </c>
      <c r="S13" s="23" t="s">
        <v>52</v>
      </c>
      <c r="T13" s="23" t="s">
        <v>70</v>
      </c>
      <c r="U13" s="23" t="s">
        <v>53</v>
      </c>
      <c r="V13" s="23">
        <v>5</v>
      </c>
      <c r="W13" s="23">
        <v>0.75</v>
      </c>
      <c r="X13" s="23" t="s">
        <v>66</v>
      </c>
      <c r="Y13" s="23" t="s">
        <v>100</v>
      </c>
      <c r="Z13" s="23" t="s">
        <v>55</v>
      </c>
      <c r="AA13" s="18" t="s">
        <v>98</v>
      </c>
    </row>
    <row r="14" spans="1:27" s="6" customFormat="1" ht="39.6" customHeight="1">
      <c r="A14" s="17">
        <v>4</v>
      </c>
      <c r="B14" s="23" t="s">
        <v>50</v>
      </c>
      <c r="C14" s="23" t="s">
        <v>56</v>
      </c>
      <c r="D14" s="23" t="s">
        <v>22</v>
      </c>
      <c r="E14" s="23" t="s">
        <v>31</v>
      </c>
      <c r="F14" s="23">
        <v>2</v>
      </c>
      <c r="G14" s="23"/>
      <c r="H14" s="23">
        <v>1</v>
      </c>
      <c r="I14" s="40">
        <v>62.168832000000002</v>
      </c>
      <c r="J14" s="40">
        <v>49.077789000000003</v>
      </c>
      <c r="K14" s="20" t="s">
        <v>51</v>
      </c>
      <c r="L14" s="20" t="s">
        <v>67</v>
      </c>
      <c r="M14" s="21">
        <v>2915004050</v>
      </c>
      <c r="N14" s="22" t="s">
        <v>85</v>
      </c>
      <c r="O14" s="38" t="s">
        <v>68</v>
      </c>
      <c r="P14" s="23" t="s">
        <v>86</v>
      </c>
      <c r="Q14" s="38"/>
      <c r="R14" s="23">
        <f>6.16*1.49</f>
        <v>9.1783999999999999</v>
      </c>
      <c r="S14" s="23" t="s">
        <v>52</v>
      </c>
      <c r="T14" s="23" t="s">
        <v>70</v>
      </c>
      <c r="U14" s="23" t="s">
        <v>53</v>
      </c>
      <c r="V14" s="23">
        <v>3</v>
      </c>
      <c r="W14" s="23">
        <v>0.75</v>
      </c>
      <c r="X14" s="23" t="s">
        <v>66</v>
      </c>
      <c r="Y14" s="23" t="s">
        <v>100</v>
      </c>
      <c r="Z14" s="23" t="s">
        <v>55</v>
      </c>
      <c r="AA14" s="18" t="s">
        <v>98</v>
      </c>
    </row>
    <row r="15" spans="1:27" s="6" customFormat="1" ht="37.5" customHeight="1">
      <c r="A15" s="17">
        <v>5</v>
      </c>
      <c r="B15" s="23" t="s">
        <v>50</v>
      </c>
      <c r="C15" s="23" t="s">
        <v>56</v>
      </c>
      <c r="D15" s="23" t="s">
        <v>22</v>
      </c>
      <c r="E15" s="23" t="s">
        <v>108</v>
      </c>
      <c r="F15" s="23" t="s">
        <v>109</v>
      </c>
      <c r="G15" s="23"/>
      <c r="H15" s="23">
        <v>1</v>
      </c>
      <c r="I15" s="40">
        <v>62.167653000000001</v>
      </c>
      <c r="J15" s="40">
        <v>49.097163999999999</v>
      </c>
      <c r="K15" s="20" t="s">
        <v>51</v>
      </c>
      <c r="L15" s="20" t="s">
        <v>67</v>
      </c>
      <c r="M15" s="21">
        <v>2915004050</v>
      </c>
      <c r="N15" s="22" t="s">
        <v>85</v>
      </c>
      <c r="O15" s="38" t="s">
        <v>68</v>
      </c>
      <c r="P15" s="23" t="s">
        <v>86</v>
      </c>
      <c r="Q15" s="38"/>
      <c r="R15" s="23">
        <f>6.16*1.49</f>
        <v>9.1783999999999999</v>
      </c>
      <c r="S15" s="23" t="s">
        <v>52</v>
      </c>
      <c r="T15" s="23" t="s">
        <v>70</v>
      </c>
      <c r="U15" s="23" t="s">
        <v>53</v>
      </c>
      <c r="V15" s="23">
        <v>3</v>
      </c>
      <c r="W15" s="23">
        <v>0.75</v>
      </c>
      <c r="X15" s="23" t="s">
        <v>66</v>
      </c>
      <c r="Y15" s="23" t="s">
        <v>100</v>
      </c>
      <c r="Z15" s="23" t="s">
        <v>55</v>
      </c>
      <c r="AA15" s="18" t="s">
        <v>98</v>
      </c>
    </row>
    <row r="16" spans="1:27" s="6" customFormat="1" ht="37.5" customHeight="1">
      <c r="A16" s="17">
        <v>6</v>
      </c>
      <c r="B16" s="23" t="s">
        <v>50</v>
      </c>
      <c r="C16" s="23" t="s">
        <v>56</v>
      </c>
      <c r="D16" s="23" t="s">
        <v>22</v>
      </c>
      <c r="E16" s="23" t="s">
        <v>101</v>
      </c>
      <c r="F16" s="23"/>
      <c r="G16" s="23"/>
      <c r="H16" s="23">
        <v>1</v>
      </c>
      <c r="I16" s="40">
        <v>62.179236000000003</v>
      </c>
      <c r="J16" s="40">
        <v>49.086450999999997</v>
      </c>
      <c r="K16" s="20" t="s">
        <v>51</v>
      </c>
      <c r="L16" s="20" t="s">
        <v>67</v>
      </c>
      <c r="M16" s="21">
        <v>2915004050</v>
      </c>
      <c r="N16" s="22" t="s">
        <v>85</v>
      </c>
      <c r="O16" s="38" t="s">
        <v>68</v>
      </c>
      <c r="P16" s="23" t="s">
        <v>86</v>
      </c>
      <c r="Q16" s="38"/>
      <c r="R16" s="23">
        <f>6.16*1.49</f>
        <v>9.1783999999999999</v>
      </c>
      <c r="S16" s="23" t="s">
        <v>52</v>
      </c>
      <c r="T16" s="23" t="s">
        <v>70</v>
      </c>
      <c r="U16" s="23" t="s">
        <v>53</v>
      </c>
      <c r="V16" s="23">
        <v>3</v>
      </c>
      <c r="W16" s="23">
        <v>0.75</v>
      </c>
      <c r="X16" s="23" t="s">
        <v>54</v>
      </c>
      <c r="Y16" s="23" t="s">
        <v>100</v>
      </c>
      <c r="Z16" s="23" t="s">
        <v>55</v>
      </c>
      <c r="AA16" s="18" t="s">
        <v>98</v>
      </c>
    </row>
    <row r="17" spans="1:27" s="6" customFormat="1" ht="36" customHeight="1">
      <c r="A17" s="17">
        <v>7</v>
      </c>
      <c r="B17" s="23" t="s">
        <v>50</v>
      </c>
      <c r="C17" s="23" t="s">
        <v>56</v>
      </c>
      <c r="D17" s="23" t="s">
        <v>22</v>
      </c>
      <c r="E17" s="23" t="s">
        <v>107</v>
      </c>
      <c r="F17" s="23">
        <v>1</v>
      </c>
      <c r="G17" s="23"/>
      <c r="H17" s="23">
        <v>1</v>
      </c>
      <c r="I17" s="40">
        <v>62.171283000000003</v>
      </c>
      <c r="J17" s="40">
        <v>49.102691999999998</v>
      </c>
      <c r="K17" s="20" t="s">
        <v>51</v>
      </c>
      <c r="L17" s="20" t="s">
        <v>67</v>
      </c>
      <c r="M17" s="21">
        <v>2915004050</v>
      </c>
      <c r="N17" s="22" t="s">
        <v>85</v>
      </c>
      <c r="O17" s="38" t="s">
        <v>68</v>
      </c>
      <c r="P17" s="23" t="s">
        <v>86</v>
      </c>
      <c r="Q17" s="38"/>
      <c r="R17" s="23">
        <f>6.16*1.49</f>
        <v>9.1783999999999999</v>
      </c>
      <c r="S17" s="23" t="s">
        <v>52</v>
      </c>
      <c r="T17" s="23" t="s">
        <v>70</v>
      </c>
      <c r="U17" s="23" t="s">
        <v>53</v>
      </c>
      <c r="V17" s="23">
        <v>3</v>
      </c>
      <c r="W17" s="23">
        <v>0.75</v>
      </c>
      <c r="X17" s="23" t="s">
        <v>66</v>
      </c>
      <c r="Y17" s="23" t="s">
        <v>100</v>
      </c>
      <c r="Z17" s="23" t="s">
        <v>55</v>
      </c>
      <c r="AA17" s="18" t="s">
        <v>98</v>
      </c>
    </row>
    <row r="18" spans="1:27" s="6" customFormat="1" ht="40.15" customHeight="1">
      <c r="A18" s="17">
        <v>8</v>
      </c>
      <c r="B18" s="23" t="s">
        <v>50</v>
      </c>
      <c r="C18" s="23" t="s">
        <v>56</v>
      </c>
      <c r="D18" s="23" t="s">
        <v>22</v>
      </c>
      <c r="E18" s="23" t="s">
        <v>254</v>
      </c>
      <c r="F18" s="23"/>
      <c r="G18" s="23"/>
      <c r="H18" s="23">
        <v>1</v>
      </c>
      <c r="I18" s="40">
        <v>62.173586999999998</v>
      </c>
      <c r="J18" s="40">
        <v>49.106085999999998</v>
      </c>
      <c r="K18" s="20" t="s">
        <v>51</v>
      </c>
      <c r="L18" s="20" t="s">
        <v>67</v>
      </c>
      <c r="M18" s="21">
        <v>2915004050</v>
      </c>
      <c r="N18" s="22" t="s">
        <v>85</v>
      </c>
      <c r="O18" s="38" t="s">
        <v>68</v>
      </c>
      <c r="P18" s="23" t="s">
        <v>86</v>
      </c>
      <c r="Q18" s="38"/>
      <c r="R18" s="52">
        <v>9.1783999999999999</v>
      </c>
      <c r="S18" s="52" t="s">
        <v>52</v>
      </c>
      <c r="T18" s="52" t="s">
        <v>70</v>
      </c>
      <c r="U18" s="52" t="s">
        <v>53</v>
      </c>
      <c r="V18" s="52">
        <v>3</v>
      </c>
      <c r="W18" s="23">
        <v>0.75</v>
      </c>
      <c r="X18" s="23" t="s">
        <v>66</v>
      </c>
      <c r="Y18" s="23" t="s">
        <v>100</v>
      </c>
      <c r="Z18" s="23" t="s">
        <v>55</v>
      </c>
      <c r="AA18" s="18" t="s">
        <v>98</v>
      </c>
    </row>
    <row r="19" spans="1:27" s="6" customFormat="1" ht="39" customHeight="1">
      <c r="A19" s="17">
        <v>9</v>
      </c>
      <c r="B19" s="23" t="s">
        <v>50</v>
      </c>
      <c r="C19" s="23" t="s">
        <v>56</v>
      </c>
      <c r="D19" s="23" t="s">
        <v>22</v>
      </c>
      <c r="E19" s="23" t="s">
        <v>58</v>
      </c>
      <c r="F19" s="23">
        <v>23</v>
      </c>
      <c r="G19" s="23"/>
      <c r="H19" s="23">
        <v>1</v>
      </c>
      <c r="I19" s="40">
        <v>62.168042999999997</v>
      </c>
      <c r="J19" s="40">
        <v>49.083103000000001</v>
      </c>
      <c r="K19" s="20" t="s">
        <v>51</v>
      </c>
      <c r="L19" s="20" t="s">
        <v>67</v>
      </c>
      <c r="M19" s="21">
        <v>2915004050</v>
      </c>
      <c r="N19" s="22" t="s">
        <v>85</v>
      </c>
      <c r="O19" s="38" t="s">
        <v>68</v>
      </c>
      <c r="P19" s="23" t="s">
        <v>86</v>
      </c>
      <c r="Q19" s="38"/>
      <c r="R19" s="23">
        <f>6.16*1.49</f>
        <v>9.1783999999999999</v>
      </c>
      <c r="S19" s="23" t="s">
        <v>52</v>
      </c>
      <c r="T19" s="23" t="s">
        <v>70</v>
      </c>
      <c r="U19" s="23" t="s">
        <v>53</v>
      </c>
      <c r="V19" s="23">
        <v>4</v>
      </c>
      <c r="W19" s="23">
        <v>0.75</v>
      </c>
      <c r="X19" s="23" t="s">
        <v>54</v>
      </c>
      <c r="Y19" s="23" t="s">
        <v>100</v>
      </c>
      <c r="Z19" s="23" t="s">
        <v>55</v>
      </c>
      <c r="AA19" s="18" t="s">
        <v>98</v>
      </c>
    </row>
    <row r="20" spans="1:27" s="6" customFormat="1" ht="39" customHeight="1">
      <c r="A20" s="17">
        <v>10</v>
      </c>
      <c r="B20" s="23" t="s">
        <v>50</v>
      </c>
      <c r="C20" s="23" t="s">
        <v>56</v>
      </c>
      <c r="D20" s="23" t="s">
        <v>22</v>
      </c>
      <c r="E20" s="23" t="s">
        <v>58</v>
      </c>
      <c r="F20" s="23" t="s">
        <v>79</v>
      </c>
      <c r="G20" s="23"/>
      <c r="H20" s="23">
        <v>1</v>
      </c>
      <c r="I20" s="40">
        <v>62.163955999999999</v>
      </c>
      <c r="J20" s="40">
        <v>49.091732999999998</v>
      </c>
      <c r="K20" s="20" t="s">
        <v>51</v>
      </c>
      <c r="L20" s="20" t="s">
        <v>67</v>
      </c>
      <c r="M20" s="21">
        <v>2915004050</v>
      </c>
      <c r="N20" s="22" t="s">
        <v>85</v>
      </c>
      <c r="O20" s="38" t="s">
        <v>68</v>
      </c>
      <c r="P20" s="23" t="s">
        <v>86</v>
      </c>
      <c r="Q20" s="38"/>
      <c r="R20" s="52">
        <v>9.1783999999999999</v>
      </c>
      <c r="S20" s="52" t="s">
        <v>52</v>
      </c>
      <c r="T20" s="52" t="s">
        <v>70</v>
      </c>
      <c r="U20" s="52" t="s">
        <v>53</v>
      </c>
      <c r="V20" s="52">
        <v>3</v>
      </c>
      <c r="W20" s="23">
        <v>0.75</v>
      </c>
      <c r="X20" s="23" t="s">
        <v>66</v>
      </c>
      <c r="Y20" s="23" t="s">
        <v>100</v>
      </c>
      <c r="Z20" s="23" t="s">
        <v>55</v>
      </c>
      <c r="AA20" s="18" t="s">
        <v>98</v>
      </c>
    </row>
    <row r="21" spans="1:27" s="6" customFormat="1" ht="36.75" customHeight="1">
      <c r="A21" s="17">
        <v>11</v>
      </c>
      <c r="B21" s="23" t="s">
        <v>50</v>
      </c>
      <c r="C21" s="23" t="s">
        <v>56</v>
      </c>
      <c r="D21" s="23" t="s">
        <v>22</v>
      </c>
      <c r="E21" s="23" t="s">
        <v>24</v>
      </c>
      <c r="F21" s="23"/>
      <c r="G21" s="23"/>
      <c r="H21" s="23">
        <v>1</v>
      </c>
      <c r="I21" s="40">
        <v>62.184063000000002</v>
      </c>
      <c r="J21" s="40">
        <v>49.078349000000003</v>
      </c>
      <c r="K21" s="20" t="s">
        <v>51</v>
      </c>
      <c r="L21" s="20" t="s">
        <v>67</v>
      </c>
      <c r="M21" s="21">
        <v>2915004050</v>
      </c>
      <c r="N21" s="22" t="s">
        <v>85</v>
      </c>
      <c r="O21" s="38" t="s">
        <v>68</v>
      </c>
      <c r="P21" s="23" t="s">
        <v>86</v>
      </c>
      <c r="Q21" s="38"/>
      <c r="R21" s="52">
        <v>9.1783999999999999</v>
      </c>
      <c r="S21" s="52" t="s">
        <v>52</v>
      </c>
      <c r="T21" s="52" t="s">
        <v>70</v>
      </c>
      <c r="U21" s="52" t="s">
        <v>53</v>
      </c>
      <c r="V21" s="52">
        <v>3</v>
      </c>
      <c r="W21" s="23">
        <v>0.75</v>
      </c>
      <c r="X21" s="23" t="s">
        <v>66</v>
      </c>
      <c r="Y21" s="23" t="s">
        <v>100</v>
      </c>
      <c r="Z21" s="23" t="s">
        <v>55</v>
      </c>
      <c r="AA21" s="18" t="s">
        <v>98</v>
      </c>
    </row>
    <row r="22" spans="1:27" s="6" customFormat="1" ht="41.25" customHeight="1">
      <c r="A22" s="17">
        <v>12</v>
      </c>
      <c r="B22" s="23" t="s">
        <v>50</v>
      </c>
      <c r="C22" s="23" t="s">
        <v>56</v>
      </c>
      <c r="D22" s="23" t="s">
        <v>22</v>
      </c>
      <c r="E22" s="23" t="s">
        <v>30</v>
      </c>
      <c r="F22" s="56"/>
      <c r="G22" s="56"/>
      <c r="H22" s="23">
        <v>1</v>
      </c>
      <c r="I22" s="40">
        <v>62.180124999999997</v>
      </c>
      <c r="J22" s="40">
        <v>49.091718</v>
      </c>
      <c r="K22" s="20" t="s">
        <v>51</v>
      </c>
      <c r="L22" s="20" t="s">
        <v>67</v>
      </c>
      <c r="M22" s="21">
        <v>2915004050</v>
      </c>
      <c r="N22" s="22" t="s">
        <v>85</v>
      </c>
      <c r="O22" s="38" t="s">
        <v>68</v>
      </c>
      <c r="P22" s="23" t="s">
        <v>86</v>
      </c>
      <c r="Q22" s="38"/>
      <c r="R22" s="52">
        <v>9.1783999999999999</v>
      </c>
      <c r="S22" s="52" t="s">
        <v>52</v>
      </c>
      <c r="T22" s="52" t="s">
        <v>70</v>
      </c>
      <c r="U22" s="52" t="s">
        <v>53</v>
      </c>
      <c r="V22" s="52">
        <v>3</v>
      </c>
      <c r="W22" s="23">
        <v>0.75</v>
      </c>
      <c r="X22" s="23" t="s">
        <v>66</v>
      </c>
      <c r="Y22" s="23" t="s">
        <v>100</v>
      </c>
      <c r="Z22" s="23" t="s">
        <v>55</v>
      </c>
      <c r="AA22" s="18" t="s">
        <v>98</v>
      </c>
    </row>
    <row r="23" spans="1:27" s="6" customFormat="1" ht="38.25" customHeight="1">
      <c r="A23" s="17">
        <v>13</v>
      </c>
      <c r="B23" s="23" t="s">
        <v>50</v>
      </c>
      <c r="C23" s="23" t="s">
        <v>56</v>
      </c>
      <c r="D23" s="23" t="s">
        <v>22</v>
      </c>
      <c r="E23" s="23" t="s">
        <v>80</v>
      </c>
      <c r="F23" s="23"/>
      <c r="G23" s="23"/>
      <c r="H23" s="23">
        <v>1</v>
      </c>
      <c r="I23" s="40">
        <v>62.173878000000002</v>
      </c>
      <c r="J23" s="40">
        <v>49.102936999999997</v>
      </c>
      <c r="K23" s="20" t="s">
        <v>51</v>
      </c>
      <c r="L23" s="20" t="s">
        <v>67</v>
      </c>
      <c r="M23" s="21">
        <v>2915004050</v>
      </c>
      <c r="N23" s="22" t="s">
        <v>85</v>
      </c>
      <c r="O23" s="38" t="s">
        <v>68</v>
      </c>
      <c r="P23" s="23" t="s">
        <v>86</v>
      </c>
      <c r="Q23" s="38"/>
      <c r="R23" s="52">
        <v>9.1783999999999999</v>
      </c>
      <c r="S23" s="52" t="s">
        <v>52</v>
      </c>
      <c r="T23" s="52" t="s">
        <v>70</v>
      </c>
      <c r="U23" s="52" t="s">
        <v>53</v>
      </c>
      <c r="V23" s="52">
        <v>4</v>
      </c>
      <c r="W23" s="23">
        <v>0.75</v>
      </c>
      <c r="X23" s="23" t="s">
        <v>66</v>
      </c>
      <c r="Y23" s="23" t="s">
        <v>100</v>
      </c>
      <c r="Z23" s="23" t="s">
        <v>55</v>
      </c>
      <c r="AA23" s="18" t="s">
        <v>98</v>
      </c>
    </row>
    <row r="24" spans="1:27" s="6" customFormat="1" ht="41.45" customHeight="1">
      <c r="A24" s="17">
        <v>14</v>
      </c>
      <c r="B24" s="23" t="s">
        <v>50</v>
      </c>
      <c r="C24" s="23" t="s">
        <v>56</v>
      </c>
      <c r="D24" s="23" t="s">
        <v>22</v>
      </c>
      <c r="E24" s="23" t="s">
        <v>34</v>
      </c>
      <c r="F24" s="23"/>
      <c r="G24" s="23"/>
      <c r="H24" s="23">
        <v>1</v>
      </c>
      <c r="I24" s="40">
        <v>62.176535000000001</v>
      </c>
      <c r="J24" s="40">
        <v>49.085106000000003</v>
      </c>
      <c r="K24" s="20" t="s">
        <v>51</v>
      </c>
      <c r="L24" s="20" t="s">
        <v>67</v>
      </c>
      <c r="M24" s="21">
        <v>2915004050</v>
      </c>
      <c r="N24" s="22" t="s">
        <v>85</v>
      </c>
      <c r="O24" s="38" t="s">
        <v>68</v>
      </c>
      <c r="P24" s="23" t="s">
        <v>86</v>
      </c>
      <c r="Q24" s="38"/>
      <c r="R24" s="52">
        <v>9.1783999999999999</v>
      </c>
      <c r="S24" s="52" t="s">
        <v>52</v>
      </c>
      <c r="T24" s="52" t="s">
        <v>70</v>
      </c>
      <c r="U24" s="52" t="s">
        <v>53</v>
      </c>
      <c r="V24" s="52">
        <v>3</v>
      </c>
      <c r="W24" s="23">
        <v>0.75</v>
      </c>
      <c r="X24" s="23" t="s">
        <v>66</v>
      </c>
      <c r="Y24" s="23" t="s">
        <v>100</v>
      </c>
      <c r="Z24" s="23" t="s">
        <v>55</v>
      </c>
      <c r="AA24" s="18" t="s">
        <v>98</v>
      </c>
    </row>
    <row r="25" spans="1:27" s="6" customFormat="1" ht="39.6" customHeight="1">
      <c r="A25" s="17">
        <v>15</v>
      </c>
      <c r="B25" s="23" t="s">
        <v>50</v>
      </c>
      <c r="C25" s="23" t="s">
        <v>56</v>
      </c>
      <c r="D25" s="23" t="s">
        <v>22</v>
      </c>
      <c r="E25" s="23" t="s">
        <v>81</v>
      </c>
      <c r="F25" s="23"/>
      <c r="G25" s="23"/>
      <c r="H25" s="23">
        <v>1</v>
      </c>
      <c r="I25" s="40">
        <v>62.166088999999999</v>
      </c>
      <c r="J25" s="40">
        <v>49.084411000000003</v>
      </c>
      <c r="K25" s="20" t="s">
        <v>51</v>
      </c>
      <c r="L25" s="20" t="s">
        <v>67</v>
      </c>
      <c r="M25" s="21">
        <v>2915004050</v>
      </c>
      <c r="N25" s="22" t="s">
        <v>85</v>
      </c>
      <c r="O25" s="38" t="s">
        <v>68</v>
      </c>
      <c r="P25" s="23" t="s">
        <v>86</v>
      </c>
      <c r="Q25" s="38"/>
      <c r="R25" s="52">
        <v>9.1783999999999999</v>
      </c>
      <c r="S25" s="52" t="s">
        <v>52</v>
      </c>
      <c r="T25" s="52" t="s">
        <v>70</v>
      </c>
      <c r="U25" s="52" t="s">
        <v>53</v>
      </c>
      <c r="V25" s="52">
        <v>3</v>
      </c>
      <c r="W25" s="23">
        <v>0.75</v>
      </c>
      <c r="X25" s="23" t="s">
        <v>66</v>
      </c>
      <c r="Y25" s="23" t="s">
        <v>100</v>
      </c>
      <c r="Z25" s="23" t="s">
        <v>55</v>
      </c>
      <c r="AA25" s="18" t="s">
        <v>98</v>
      </c>
    </row>
    <row r="26" spans="1:27" s="6" customFormat="1" ht="41.45" customHeight="1">
      <c r="A26" s="17">
        <v>16</v>
      </c>
      <c r="B26" s="23" t="s">
        <v>50</v>
      </c>
      <c r="C26" s="23" t="s">
        <v>56</v>
      </c>
      <c r="D26" s="23" t="s">
        <v>22</v>
      </c>
      <c r="E26" s="23" t="s">
        <v>29</v>
      </c>
      <c r="F26" s="23">
        <v>5</v>
      </c>
      <c r="G26" s="23"/>
      <c r="H26" s="23">
        <v>1</v>
      </c>
      <c r="I26" s="40">
        <v>62.175517999999997</v>
      </c>
      <c r="J26" s="40">
        <v>49.090950999999997</v>
      </c>
      <c r="K26" s="20" t="s">
        <v>51</v>
      </c>
      <c r="L26" s="20" t="s">
        <v>67</v>
      </c>
      <c r="M26" s="21">
        <v>2915004050</v>
      </c>
      <c r="N26" s="22" t="s">
        <v>85</v>
      </c>
      <c r="O26" s="38" t="s">
        <v>68</v>
      </c>
      <c r="P26" s="23" t="s">
        <v>86</v>
      </c>
      <c r="Q26" s="38"/>
      <c r="R26" s="52">
        <v>9.1783999999999999</v>
      </c>
      <c r="S26" s="52" t="s">
        <v>52</v>
      </c>
      <c r="T26" s="52" t="s">
        <v>70</v>
      </c>
      <c r="U26" s="52" t="s">
        <v>53</v>
      </c>
      <c r="V26" s="52">
        <v>4</v>
      </c>
      <c r="W26" s="23">
        <v>0.75</v>
      </c>
      <c r="X26" s="23" t="s">
        <v>66</v>
      </c>
      <c r="Y26" s="23" t="s">
        <v>100</v>
      </c>
      <c r="Z26" s="23" t="s">
        <v>55</v>
      </c>
      <c r="AA26" s="18" t="s">
        <v>98</v>
      </c>
    </row>
    <row r="27" spans="1:27" s="6" customFormat="1" ht="39" customHeight="1">
      <c r="A27" s="17">
        <v>17</v>
      </c>
      <c r="B27" s="23" t="s">
        <v>50</v>
      </c>
      <c r="C27" s="23" t="s">
        <v>56</v>
      </c>
      <c r="D27" s="23" t="s">
        <v>22</v>
      </c>
      <c r="E27" s="23" t="s">
        <v>29</v>
      </c>
      <c r="F27" s="23" t="s">
        <v>110</v>
      </c>
      <c r="G27" s="23"/>
      <c r="H27" s="23">
        <v>1</v>
      </c>
      <c r="I27" s="40">
        <v>62.173383000000001</v>
      </c>
      <c r="J27" s="40">
        <v>49.096394400000001</v>
      </c>
      <c r="K27" s="20" t="s">
        <v>51</v>
      </c>
      <c r="L27" s="20" t="s">
        <v>67</v>
      </c>
      <c r="M27" s="21">
        <v>2915004050</v>
      </c>
      <c r="N27" s="22" t="s">
        <v>85</v>
      </c>
      <c r="O27" s="38" t="s">
        <v>68</v>
      </c>
      <c r="P27" s="23" t="s">
        <v>86</v>
      </c>
      <c r="Q27" s="38"/>
      <c r="R27" s="52">
        <v>9.1783999999999999</v>
      </c>
      <c r="S27" s="52" t="s">
        <v>52</v>
      </c>
      <c r="T27" s="52" t="s">
        <v>70</v>
      </c>
      <c r="U27" s="52" t="s">
        <v>53</v>
      </c>
      <c r="V27" s="52">
        <v>3</v>
      </c>
      <c r="W27" s="23">
        <v>0.75</v>
      </c>
      <c r="X27" s="23" t="s">
        <v>66</v>
      </c>
      <c r="Y27" s="23" t="s">
        <v>100</v>
      </c>
      <c r="Z27" s="23" t="s">
        <v>55</v>
      </c>
      <c r="AA27" s="18" t="s">
        <v>98</v>
      </c>
    </row>
    <row r="28" spans="1:27" s="6" customFormat="1" ht="38.25" customHeight="1">
      <c r="A28" s="17">
        <v>18</v>
      </c>
      <c r="B28" s="23" t="s">
        <v>50</v>
      </c>
      <c r="C28" s="23" t="s">
        <v>56</v>
      </c>
      <c r="D28" s="23" t="s">
        <v>22</v>
      </c>
      <c r="E28" s="23" t="s">
        <v>82</v>
      </c>
      <c r="F28" s="23">
        <v>30</v>
      </c>
      <c r="G28" s="23"/>
      <c r="H28" s="23">
        <v>1</v>
      </c>
      <c r="I28" s="40">
        <v>62.170434</v>
      </c>
      <c r="J28" s="40">
        <v>49.084040000000002</v>
      </c>
      <c r="K28" s="20" t="s">
        <v>51</v>
      </c>
      <c r="L28" s="20" t="s">
        <v>67</v>
      </c>
      <c r="M28" s="21">
        <v>2915004050</v>
      </c>
      <c r="N28" s="22" t="s">
        <v>85</v>
      </c>
      <c r="O28" s="38" t="s">
        <v>68</v>
      </c>
      <c r="P28" s="23" t="s">
        <v>86</v>
      </c>
      <c r="Q28" s="38"/>
      <c r="R28" s="52">
        <v>9.1783999999999999</v>
      </c>
      <c r="S28" s="52" t="s">
        <v>52</v>
      </c>
      <c r="T28" s="52" t="s">
        <v>70</v>
      </c>
      <c r="U28" s="52" t="s">
        <v>53</v>
      </c>
      <c r="V28" s="52">
        <v>4</v>
      </c>
      <c r="W28" s="23">
        <v>0.75</v>
      </c>
      <c r="X28" s="23" t="s">
        <v>66</v>
      </c>
      <c r="Y28" s="23" t="s">
        <v>100</v>
      </c>
      <c r="Z28" s="23" t="s">
        <v>55</v>
      </c>
      <c r="AA28" s="18" t="s">
        <v>98</v>
      </c>
    </row>
    <row r="29" spans="1:27" s="6" customFormat="1" ht="36" customHeight="1">
      <c r="A29" s="17">
        <v>19</v>
      </c>
      <c r="B29" s="23" t="s">
        <v>50</v>
      </c>
      <c r="C29" s="23" t="s">
        <v>56</v>
      </c>
      <c r="D29" s="23" t="s">
        <v>22</v>
      </c>
      <c r="E29" s="23" t="s">
        <v>82</v>
      </c>
      <c r="F29" s="23">
        <v>51</v>
      </c>
      <c r="G29" s="23"/>
      <c r="H29" s="23">
        <v>1</v>
      </c>
      <c r="I29" s="40">
        <v>62.169562999999997</v>
      </c>
      <c r="J29" s="40">
        <v>49.088180999999999</v>
      </c>
      <c r="K29" s="20" t="s">
        <v>51</v>
      </c>
      <c r="L29" s="20" t="s">
        <v>67</v>
      </c>
      <c r="M29" s="21">
        <v>2915004050</v>
      </c>
      <c r="N29" s="22" t="s">
        <v>85</v>
      </c>
      <c r="O29" s="38" t="s">
        <v>68</v>
      </c>
      <c r="P29" s="23" t="s">
        <v>86</v>
      </c>
      <c r="Q29" s="38"/>
      <c r="R29" s="52">
        <v>13.41</v>
      </c>
      <c r="S29" s="52" t="s">
        <v>52</v>
      </c>
      <c r="T29" s="52" t="s">
        <v>70</v>
      </c>
      <c r="U29" s="52" t="s">
        <v>53</v>
      </c>
      <c r="V29" s="52">
        <v>5</v>
      </c>
      <c r="W29" s="23">
        <v>0.75</v>
      </c>
      <c r="X29" s="23" t="s">
        <v>66</v>
      </c>
      <c r="Y29" s="23" t="s">
        <v>100</v>
      </c>
      <c r="Z29" s="23" t="s">
        <v>55</v>
      </c>
      <c r="AA29" s="18" t="s">
        <v>98</v>
      </c>
    </row>
    <row r="30" spans="1:27" s="6" customFormat="1" ht="36.6" customHeight="1">
      <c r="A30" s="17">
        <v>20</v>
      </c>
      <c r="B30" s="23" t="s">
        <v>50</v>
      </c>
      <c r="C30" s="23" t="s">
        <v>56</v>
      </c>
      <c r="D30" s="23" t="s">
        <v>25</v>
      </c>
      <c r="E30" s="23" t="s">
        <v>8</v>
      </c>
      <c r="F30" s="23"/>
      <c r="G30" s="23"/>
      <c r="H30" s="23">
        <v>1</v>
      </c>
      <c r="I30" s="40">
        <v>62.166310000000003</v>
      </c>
      <c r="J30" s="40">
        <v>49.105058999999997</v>
      </c>
      <c r="K30" s="20" t="s">
        <v>51</v>
      </c>
      <c r="L30" s="20" t="s">
        <v>67</v>
      </c>
      <c r="M30" s="21">
        <v>2915004050</v>
      </c>
      <c r="N30" s="22" t="s">
        <v>85</v>
      </c>
      <c r="O30" s="38" t="s">
        <v>68</v>
      </c>
      <c r="P30" s="23" t="s">
        <v>86</v>
      </c>
      <c r="Q30" s="38"/>
      <c r="R30" s="52">
        <v>13.41</v>
      </c>
      <c r="S30" s="52" t="s">
        <v>52</v>
      </c>
      <c r="T30" s="52" t="s">
        <v>70</v>
      </c>
      <c r="U30" s="52" t="s">
        <v>53</v>
      </c>
      <c r="V30" s="52">
        <v>5</v>
      </c>
      <c r="W30" s="23">
        <v>0.75</v>
      </c>
      <c r="X30" s="23" t="s">
        <v>66</v>
      </c>
      <c r="Y30" s="23" t="s">
        <v>100</v>
      </c>
      <c r="Z30" s="23" t="s">
        <v>55</v>
      </c>
      <c r="AA30" s="18" t="s">
        <v>99</v>
      </c>
    </row>
    <row r="31" spans="1:27" s="6" customFormat="1" ht="36" customHeight="1">
      <c r="A31" s="17">
        <v>21</v>
      </c>
      <c r="B31" s="23" t="s">
        <v>50</v>
      </c>
      <c r="C31" s="23" t="s">
        <v>56</v>
      </c>
      <c r="D31" s="23" t="s">
        <v>25</v>
      </c>
      <c r="E31" s="23" t="s">
        <v>12</v>
      </c>
      <c r="F31" s="23">
        <v>25.26</v>
      </c>
      <c r="G31" s="23"/>
      <c r="H31" s="23">
        <v>1</v>
      </c>
      <c r="I31" s="40">
        <v>62.160431000000003</v>
      </c>
      <c r="J31" s="40">
        <v>49.105007000000001</v>
      </c>
      <c r="K31" s="20" t="s">
        <v>51</v>
      </c>
      <c r="L31" s="20" t="s">
        <v>67</v>
      </c>
      <c r="M31" s="21">
        <v>2915004050</v>
      </c>
      <c r="N31" s="22" t="s">
        <v>85</v>
      </c>
      <c r="O31" s="38" t="s">
        <v>68</v>
      </c>
      <c r="P31" s="23" t="s">
        <v>86</v>
      </c>
      <c r="Q31" s="38"/>
      <c r="R31" s="52">
        <v>9.1783999999999999</v>
      </c>
      <c r="S31" s="52" t="s">
        <v>52</v>
      </c>
      <c r="T31" s="52" t="s">
        <v>70</v>
      </c>
      <c r="U31" s="52" t="s">
        <v>53</v>
      </c>
      <c r="V31" s="52">
        <v>3</v>
      </c>
      <c r="W31" s="23">
        <v>0.75</v>
      </c>
      <c r="X31" s="23" t="s">
        <v>66</v>
      </c>
      <c r="Y31" s="23" t="s">
        <v>100</v>
      </c>
      <c r="Z31" s="23" t="s">
        <v>55</v>
      </c>
      <c r="AA31" s="18" t="s">
        <v>99</v>
      </c>
    </row>
    <row r="32" spans="1:27" s="6" customFormat="1" ht="38.25" customHeight="1">
      <c r="A32" s="17">
        <v>22</v>
      </c>
      <c r="B32" s="23" t="s">
        <v>50</v>
      </c>
      <c r="C32" s="23" t="s">
        <v>56</v>
      </c>
      <c r="D32" s="23" t="s">
        <v>18</v>
      </c>
      <c r="E32" s="23"/>
      <c r="F32" s="23"/>
      <c r="G32" s="23"/>
      <c r="H32" s="23">
        <v>1</v>
      </c>
      <c r="I32" s="40">
        <v>62.157189000000002</v>
      </c>
      <c r="J32" s="40">
        <v>49.117688999999999</v>
      </c>
      <c r="K32" s="20" t="s">
        <v>51</v>
      </c>
      <c r="L32" s="20" t="s">
        <v>67</v>
      </c>
      <c r="M32" s="21">
        <v>2915004050</v>
      </c>
      <c r="N32" s="22" t="s">
        <v>85</v>
      </c>
      <c r="O32" s="38" t="s">
        <v>68</v>
      </c>
      <c r="P32" s="23" t="s">
        <v>86</v>
      </c>
      <c r="Q32" s="38"/>
      <c r="R32" s="23">
        <f t="shared" ref="R32:R38" si="0">6.16*1.49</f>
        <v>9.1783999999999999</v>
      </c>
      <c r="S32" s="23" t="s">
        <v>52</v>
      </c>
      <c r="T32" s="23" t="s">
        <v>70</v>
      </c>
      <c r="U32" s="23" t="s">
        <v>53</v>
      </c>
      <c r="V32" s="23">
        <v>1</v>
      </c>
      <c r="W32" s="23">
        <v>0.75</v>
      </c>
      <c r="X32" s="23" t="s">
        <v>66</v>
      </c>
      <c r="Y32" s="23" t="s">
        <v>100</v>
      </c>
      <c r="Z32" s="23" t="s">
        <v>55</v>
      </c>
      <c r="AA32" s="18" t="s">
        <v>87</v>
      </c>
    </row>
    <row r="33" spans="1:27" s="6" customFormat="1" ht="39" customHeight="1">
      <c r="A33" s="17">
        <v>23</v>
      </c>
      <c r="B33" s="23" t="s">
        <v>50</v>
      </c>
      <c r="C33" s="23" t="s">
        <v>56</v>
      </c>
      <c r="D33" s="23" t="s">
        <v>17</v>
      </c>
      <c r="E33" s="23"/>
      <c r="F33" s="23"/>
      <c r="G33" s="23"/>
      <c r="H33" s="23">
        <v>1</v>
      </c>
      <c r="I33" s="40">
        <v>62.139352000000002</v>
      </c>
      <c r="J33" s="40">
        <v>49.144449000000002</v>
      </c>
      <c r="K33" s="20" t="s">
        <v>51</v>
      </c>
      <c r="L33" s="20" t="s">
        <v>67</v>
      </c>
      <c r="M33" s="21">
        <v>2915004050</v>
      </c>
      <c r="N33" s="22" t="s">
        <v>85</v>
      </c>
      <c r="O33" s="38" t="s">
        <v>68</v>
      </c>
      <c r="P33" s="23" t="s">
        <v>86</v>
      </c>
      <c r="Q33" s="38"/>
      <c r="R33" s="23">
        <f t="shared" si="0"/>
        <v>9.1783999999999999</v>
      </c>
      <c r="S33" s="23" t="s">
        <v>52</v>
      </c>
      <c r="T33" s="23" t="s">
        <v>70</v>
      </c>
      <c r="U33" s="23" t="s">
        <v>53</v>
      </c>
      <c r="V33" s="23">
        <v>1</v>
      </c>
      <c r="W33" s="23">
        <v>0.75</v>
      </c>
      <c r="X33" s="23" t="s">
        <v>66</v>
      </c>
      <c r="Y33" s="23" t="s">
        <v>100</v>
      </c>
      <c r="Z33" s="23" t="s">
        <v>55</v>
      </c>
      <c r="AA33" s="18" t="s">
        <v>88</v>
      </c>
    </row>
    <row r="34" spans="1:27" s="6" customFormat="1" ht="36" customHeight="1">
      <c r="A34" s="17">
        <v>24</v>
      </c>
      <c r="B34" s="23" t="s">
        <v>50</v>
      </c>
      <c r="C34" s="23" t="s">
        <v>56</v>
      </c>
      <c r="D34" s="23" t="s">
        <v>73</v>
      </c>
      <c r="E34" s="23"/>
      <c r="F34" s="23"/>
      <c r="G34" s="23"/>
      <c r="H34" s="23">
        <v>1</v>
      </c>
      <c r="I34" s="40">
        <v>62.177964000000003</v>
      </c>
      <c r="J34" s="40">
        <v>49.061442</v>
      </c>
      <c r="K34" s="20" t="s">
        <v>51</v>
      </c>
      <c r="L34" s="20" t="s">
        <v>67</v>
      </c>
      <c r="M34" s="21">
        <v>2915004050</v>
      </c>
      <c r="N34" s="22" t="s">
        <v>85</v>
      </c>
      <c r="O34" s="38" t="s">
        <v>68</v>
      </c>
      <c r="P34" s="23" t="s">
        <v>86</v>
      </c>
      <c r="Q34" s="38"/>
      <c r="R34" s="23">
        <f t="shared" si="0"/>
        <v>9.1783999999999999</v>
      </c>
      <c r="S34" s="23" t="s">
        <v>52</v>
      </c>
      <c r="T34" s="23" t="s">
        <v>70</v>
      </c>
      <c r="U34" s="23" t="s">
        <v>53</v>
      </c>
      <c r="V34" s="23">
        <v>1</v>
      </c>
      <c r="W34" s="23">
        <v>0.75</v>
      </c>
      <c r="X34" s="23" t="s">
        <v>66</v>
      </c>
      <c r="Y34" s="23" t="s">
        <v>100</v>
      </c>
      <c r="Z34" s="23" t="s">
        <v>55</v>
      </c>
      <c r="AA34" s="18" t="s">
        <v>89</v>
      </c>
    </row>
    <row r="35" spans="1:27" s="6" customFormat="1" ht="37.5" customHeight="1">
      <c r="A35" s="17">
        <v>25</v>
      </c>
      <c r="B35" s="23" t="s">
        <v>50</v>
      </c>
      <c r="C35" s="23" t="s">
        <v>56</v>
      </c>
      <c r="D35" s="23" t="s">
        <v>19</v>
      </c>
      <c r="E35" s="23"/>
      <c r="F35" s="23" t="s">
        <v>74</v>
      </c>
      <c r="G35" s="23"/>
      <c r="H35" s="23">
        <v>1</v>
      </c>
      <c r="I35" s="40">
        <v>62.178362999999997</v>
      </c>
      <c r="J35" s="40">
        <v>49.037790999999999</v>
      </c>
      <c r="K35" s="20" t="s">
        <v>51</v>
      </c>
      <c r="L35" s="20" t="s">
        <v>67</v>
      </c>
      <c r="M35" s="21">
        <v>2915004050</v>
      </c>
      <c r="N35" s="22" t="s">
        <v>85</v>
      </c>
      <c r="O35" s="38" t="s">
        <v>68</v>
      </c>
      <c r="P35" s="23" t="s">
        <v>86</v>
      </c>
      <c r="Q35" s="38"/>
      <c r="R35" s="23">
        <f t="shared" si="0"/>
        <v>9.1783999999999999</v>
      </c>
      <c r="S35" s="23" t="s">
        <v>52</v>
      </c>
      <c r="T35" s="23" t="s">
        <v>70</v>
      </c>
      <c r="U35" s="23" t="s">
        <v>53</v>
      </c>
      <c r="V35" s="23">
        <v>2</v>
      </c>
      <c r="W35" s="23">
        <v>0.75</v>
      </c>
      <c r="X35" s="23" t="s">
        <v>66</v>
      </c>
      <c r="Y35" s="23" t="s">
        <v>100</v>
      </c>
      <c r="Z35" s="23" t="s">
        <v>55</v>
      </c>
      <c r="AA35" s="18" t="s">
        <v>90</v>
      </c>
    </row>
    <row r="36" spans="1:27" s="6" customFormat="1" ht="36" customHeight="1">
      <c r="A36" s="17">
        <v>26</v>
      </c>
      <c r="B36" s="23" t="s">
        <v>50</v>
      </c>
      <c r="C36" s="23" t="s">
        <v>56</v>
      </c>
      <c r="D36" s="23" t="s">
        <v>16</v>
      </c>
      <c r="E36" s="23"/>
      <c r="F36" s="23" t="s">
        <v>75</v>
      </c>
      <c r="G36" s="23"/>
      <c r="H36" s="23">
        <v>1</v>
      </c>
      <c r="I36" s="40">
        <v>62.177874000000003</v>
      </c>
      <c r="J36" s="40">
        <v>49.001506999999997</v>
      </c>
      <c r="K36" s="20" t="s">
        <v>51</v>
      </c>
      <c r="L36" s="20" t="s">
        <v>67</v>
      </c>
      <c r="M36" s="21">
        <v>2915004050</v>
      </c>
      <c r="N36" s="22" t="s">
        <v>85</v>
      </c>
      <c r="O36" s="38" t="s">
        <v>68</v>
      </c>
      <c r="P36" s="23" t="s">
        <v>86</v>
      </c>
      <c r="Q36" s="38"/>
      <c r="R36" s="23">
        <f t="shared" si="0"/>
        <v>9.1783999999999999</v>
      </c>
      <c r="S36" s="23" t="s">
        <v>52</v>
      </c>
      <c r="T36" s="23" t="s">
        <v>70</v>
      </c>
      <c r="U36" s="23" t="s">
        <v>53</v>
      </c>
      <c r="V36" s="23">
        <v>2</v>
      </c>
      <c r="W36" s="23">
        <v>0.75</v>
      </c>
      <c r="X36" s="23" t="s">
        <v>66</v>
      </c>
      <c r="Y36" s="23" t="s">
        <v>100</v>
      </c>
      <c r="Z36" s="23" t="s">
        <v>55</v>
      </c>
      <c r="AA36" s="18" t="s">
        <v>91</v>
      </c>
    </row>
    <row r="37" spans="1:27" s="6" customFormat="1" ht="36" customHeight="1">
      <c r="A37" s="17">
        <v>27</v>
      </c>
      <c r="B37" s="23" t="s">
        <v>50</v>
      </c>
      <c r="C37" s="23" t="s">
        <v>56</v>
      </c>
      <c r="D37" s="23" t="s">
        <v>15</v>
      </c>
      <c r="E37" s="23"/>
      <c r="F37" s="23"/>
      <c r="G37" s="23"/>
      <c r="H37" s="23">
        <v>1</v>
      </c>
      <c r="I37" s="40">
        <v>62.156230999999998</v>
      </c>
      <c r="J37" s="40">
        <v>49.021448999999997</v>
      </c>
      <c r="K37" s="20" t="s">
        <v>51</v>
      </c>
      <c r="L37" s="20" t="s">
        <v>67</v>
      </c>
      <c r="M37" s="21">
        <v>2915004050</v>
      </c>
      <c r="N37" s="22" t="s">
        <v>85</v>
      </c>
      <c r="O37" s="38" t="s">
        <v>68</v>
      </c>
      <c r="P37" s="23" t="s">
        <v>86</v>
      </c>
      <c r="Q37" s="38"/>
      <c r="R37" s="23">
        <f t="shared" si="0"/>
        <v>9.1783999999999999</v>
      </c>
      <c r="S37" s="23" t="s">
        <v>52</v>
      </c>
      <c r="T37" s="23" t="s">
        <v>70</v>
      </c>
      <c r="U37" s="23" t="s">
        <v>53</v>
      </c>
      <c r="V37" s="23">
        <v>2</v>
      </c>
      <c r="W37" s="23">
        <v>0.75</v>
      </c>
      <c r="X37" s="23" t="s">
        <v>66</v>
      </c>
      <c r="Y37" s="23" t="s">
        <v>100</v>
      </c>
      <c r="Z37" s="23" t="s">
        <v>55</v>
      </c>
      <c r="AA37" s="18" t="s">
        <v>92</v>
      </c>
    </row>
    <row r="38" spans="1:27" s="6" customFormat="1" ht="36.6" customHeight="1">
      <c r="A38" s="17">
        <v>28</v>
      </c>
      <c r="B38" s="23" t="s">
        <v>50</v>
      </c>
      <c r="C38" s="23" t="s">
        <v>56</v>
      </c>
      <c r="D38" s="23" t="s">
        <v>32</v>
      </c>
      <c r="E38" s="23"/>
      <c r="F38" s="23"/>
      <c r="G38" s="23"/>
      <c r="H38" s="23">
        <v>1</v>
      </c>
      <c r="I38" s="40">
        <v>62.105058</v>
      </c>
      <c r="J38" s="40">
        <v>49.005417000000001</v>
      </c>
      <c r="K38" s="20" t="s">
        <v>51</v>
      </c>
      <c r="L38" s="20" t="s">
        <v>67</v>
      </c>
      <c r="M38" s="21">
        <v>2915004050</v>
      </c>
      <c r="N38" s="22" t="s">
        <v>85</v>
      </c>
      <c r="O38" s="38" t="s">
        <v>68</v>
      </c>
      <c r="P38" s="23" t="s">
        <v>86</v>
      </c>
      <c r="Q38" s="38"/>
      <c r="R38" s="23">
        <f t="shared" si="0"/>
        <v>9.1783999999999999</v>
      </c>
      <c r="S38" s="23" t="s">
        <v>52</v>
      </c>
      <c r="T38" s="23" t="s">
        <v>70</v>
      </c>
      <c r="U38" s="23" t="s">
        <v>53</v>
      </c>
      <c r="V38" s="23">
        <v>3</v>
      </c>
      <c r="W38" s="23">
        <v>0.75</v>
      </c>
      <c r="X38" s="23" t="s">
        <v>66</v>
      </c>
      <c r="Y38" s="23" t="s">
        <v>100</v>
      </c>
      <c r="Z38" s="23" t="s">
        <v>55</v>
      </c>
      <c r="AA38" s="18" t="s">
        <v>93</v>
      </c>
    </row>
    <row r="39" spans="1:27" s="6" customFormat="1" ht="39" customHeight="1">
      <c r="A39" s="17">
        <v>29</v>
      </c>
      <c r="B39" s="23" t="s">
        <v>50</v>
      </c>
      <c r="C39" s="23" t="s">
        <v>56</v>
      </c>
      <c r="D39" s="23" t="s">
        <v>72</v>
      </c>
      <c r="E39" s="23" t="s">
        <v>8</v>
      </c>
      <c r="F39" s="23"/>
      <c r="G39" s="23"/>
      <c r="H39" s="23">
        <v>1</v>
      </c>
      <c r="I39" s="40">
        <v>62.412390000000002</v>
      </c>
      <c r="J39" s="40">
        <v>48.612588000000002</v>
      </c>
      <c r="K39" s="20" t="s">
        <v>51</v>
      </c>
      <c r="L39" s="20" t="s">
        <v>67</v>
      </c>
      <c r="M39" s="21">
        <v>2915004050</v>
      </c>
      <c r="N39" s="22" t="s">
        <v>85</v>
      </c>
      <c r="O39" s="38" t="s">
        <v>68</v>
      </c>
      <c r="P39" s="23" t="s">
        <v>86</v>
      </c>
      <c r="Q39" s="38"/>
      <c r="R39" s="23">
        <f>9*1.49</f>
        <v>13.41</v>
      </c>
      <c r="S39" s="23" t="s">
        <v>52</v>
      </c>
      <c r="T39" s="23" t="s">
        <v>70</v>
      </c>
      <c r="U39" s="23" t="s">
        <v>53</v>
      </c>
      <c r="V39" s="23">
        <v>3</v>
      </c>
      <c r="W39" s="23">
        <v>0.75</v>
      </c>
      <c r="X39" s="23" t="s">
        <v>66</v>
      </c>
      <c r="Y39" s="23" t="s">
        <v>100</v>
      </c>
      <c r="Z39" s="23" t="s">
        <v>55</v>
      </c>
      <c r="AA39" s="18" t="s">
        <v>94</v>
      </c>
    </row>
    <row r="40" spans="1:27" s="6" customFormat="1" ht="41.45" customHeight="1">
      <c r="A40" s="17">
        <v>30</v>
      </c>
      <c r="B40" s="23" t="s">
        <v>50</v>
      </c>
      <c r="C40" s="23" t="s">
        <v>56</v>
      </c>
      <c r="D40" s="23" t="s">
        <v>72</v>
      </c>
      <c r="E40" s="23" t="s">
        <v>10</v>
      </c>
      <c r="F40" s="23"/>
      <c r="G40" s="23"/>
      <c r="H40" s="23">
        <v>1</v>
      </c>
      <c r="I40" s="40">
        <v>62.408453999999999</v>
      </c>
      <c r="J40" s="40">
        <v>48.611986999999999</v>
      </c>
      <c r="K40" s="20" t="s">
        <v>51</v>
      </c>
      <c r="L40" s="20" t="s">
        <v>67</v>
      </c>
      <c r="M40" s="21">
        <v>2915004050</v>
      </c>
      <c r="N40" s="22" t="s">
        <v>85</v>
      </c>
      <c r="O40" s="38" t="s">
        <v>68</v>
      </c>
      <c r="P40" s="23" t="s">
        <v>86</v>
      </c>
      <c r="Q40" s="38"/>
      <c r="R40" s="23">
        <f>6.16*1.49</f>
        <v>9.1783999999999999</v>
      </c>
      <c r="S40" s="23" t="s">
        <v>52</v>
      </c>
      <c r="T40" s="23" t="s">
        <v>70</v>
      </c>
      <c r="U40" s="23" t="s">
        <v>53</v>
      </c>
      <c r="V40" s="23">
        <v>3</v>
      </c>
      <c r="W40" s="23">
        <v>0.75</v>
      </c>
      <c r="X40" s="23" t="s">
        <v>66</v>
      </c>
      <c r="Y40" s="23" t="s">
        <v>100</v>
      </c>
      <c r="Z40" s="23" t="s">
        <v>55</v>
      </c>
      <c r="AA40" s="18" t="s">
        <v>94</v>
      </c>
    </row>
    <row r="41" spans="1:27" s="6" customFormat="1" ht="36.6" customHeight="1">
      <c r="A41" s="17">
        <v>31</v>
      </c>
      <c r="B41" s="23" t="s">
        <v>50</v>
      </c>
      <c r="C41" s="23" t="s">
        <v>56</v>
      </c>
      <c r="D41" s="23" t="s">
        <v>77</v>
      </c>
      <c r="E41" s="23" t="s">
        <v>13</v>
      </c>
      <c r="F41" s="23"/>
      <c r="G41" s="23"/>
      <c r="H41" s="23">
        <v>1</v>
      </c>
      <c r="I41" s="40">
        <v>62.235838000000001</v>
      </c>
      <c r="J41" s="40">
        <v>48.902630000000002</v>
      </c>
      <c r="K41" s="20" t="s">
        <v>51</v>
      </c>
      <c r="L41" s="20" t="s">
        <v>67</v>
      </c>
      <c r="M41" s="21">
        <v>2915004050</v>
      </c>
      <c r="N41" s="22" t="s">
        <v>85</v>
      </c>
      <c r="O41" s="38" t="s">
        <v>68</v>
      </c>
      <c r="P41" s="23" t="s">
        <v>86</v>
      </c>
      <c r="Q41" s="38"/>
      <c r="R41" s="23">
        <f>6.16*1.49</f>
        <v>9.1783999999999999</v>
      </c>
      <c r="S41" s="23" t="s">
        <v>52</v>
      </c>
      <c r="T41" s="23" t="s">
        <v>70</v>
      </c>
      <c r="U41" s="23" t="s">
        <v>53</v>
      </c>
      <c r="V41" s="23">
        <v>2</v>
      </c>
      <c r="W41" s="23">
        <v>0.75</v>
      </c>
      <c r="X41" s="23" t="s">
        <v>66</v>
      </c>
      <c r="Y41" s="23" t="s">
        <v>100</v>
      </c>
      <c r="Z41" s="23" t="s">
        <v>55</v>
      </c>
      <c r="AA41" s="18" t="s">
        <v>95</v>
      </c>
    </row>
    <row r="42" spans="1:27" s="6" customFormat="1" ht="38.25" customHeight="1">
      <c r="A42" s="17">
        <v>32</v>
      </c>
      <c r="B42" s="23" t="s">
        <v>50</v>
      </c>
      <c r="C42" s="23" t="s">
        <v>56</v>
      </c>
      <c r="D42" s="23" t="s">
        <v>11</v>
      </c>
      <c r="E42" s="23" t="s">
        <v>83</v>
      </c>
      <c r="F42" s="23" t="s">
        <v>84</v>
      </c>
      <c r="G42" s="23"/>
      <c r="H42" s="23">
        <v>1</v>
      </c>
      <c r="I42" s="40">
        <v>62.229782999999998</v>
      </c>
      <c r="J42" s="40">
        <v>48.930166999999997</v>
      </c>
      <c r="K42" s="20" t="s">
        <v>51</v>
      </c>
      <c r="L42" s="20" t="s">
        <v>67</v>
      </c>
      <c r="M42" s="21">
        <v>2915004050</v>
      </c>
      <c r="N42" s="22" t="s">
        <v>85</v>
      </c>
      <c r="O42" s="38" t="s">
        <v>68</v>
      </c>
      <c r="P42" s="23" t="s">
        <v>86</v>
      </c>
      <c r="Q42" s="38"/>
      <c r="R42" s="23">
        <f>6.16*1.49</f>
        <v>9.1783999999999999</v>
      </c>
      <c r="S42" s="23" t="s">
        <v>52</v>
      </c>
      <c r="T42" s="23" t="s">
        <v>70</v>
      </c>
      <c r="U42" s="23" t="s">
        <v>53</v>
      </c>
      <c r="V42" s="23">
        <v>3</v>
      </c>
      <c r="W42" s="23">
        <v>0.75</v>
      </c>
      <c r="X42" s="23" t="s">
        <v>66</v>
      </c>
      <c r="Y42" s="23" t="s">
        <v>100</v>
      </c>
      <c r="Z42" s="23" t="s">
        <v>55</v>
      </c>
      <c r="AA42" s="18" t="s">
        <v>96</v>
      </c>
    </row>
    <row r="43" spans="1:27" s="6" customFormat="1" ht="38.25" customHeight="1">
      <c r="A43" s="17">
        <v>33</v>
      </c>
      <c r="B43" s="23" t="s">
        <v>50</v>
      </c>
      <c r="C43" s="23" t="s">
        <v>56</v>
      </c>
      <c r="D43" s="23" t="s">
        <v>11</v>
      </c>
      <c r="E43" s="23" t="s">
        <v>255</v>
      </c>
      <c r="F43" s="23"/>
      <c r="G43" s="23"/>
      <c r="H43" s="23">
        <v>1</v>
      </c>
      <c r="I43" s="40">
        <v>62.226576999999999</v>
      </c>
      <c r="J43" s="40">
        <v>48.933060900000001</v>
      </c>
      <c r="K43" s="20" t="s">
        <v>51</v>
      </c>
      <c r="L43" s="20" t="s">
        <v>67</v>
      </c>
      <c r="M43" s="21">
        <v>2915004050</v>
      </c>
      <c r="N43" s="22" t="s">
        <v>85</v>
      </c>
      <c r="O43" s="38" t="s">
        <v>68</v>
      </c>
      <c r="P43" s="23" t="s">
        <v>86</v>
      </c>
      <c r="Q43" s="38"/>
      <c r="R43" s="23">
        <f>6.16*1.49</f>
        <v>9.1783999999999999</v>
      </c>
      <c r="S43" s="23" t="s">
        <v>52</v>
      </c>
      <c r="T43" s="23" t="s">
        <v>70</v>
      </c>
      <c r="U43" s="23" t="s">
        <v>53</v>
      </c>
      <c r="V43" s="23">
        <v>3</v>
      </c>
      <c r="W43" s="23">
        <v>0.75</v>
      </c>
      <c r="X43" s="23" t="s">
        <v>66</v>
      </c>
      <c r="Y43" s="23" t="s">
        <v>100</v>
      </c>
      <c r="Z43" s="23" t="s">
        <v>55</v>
      </c>
      <c r="AA43" s="18" t="s">
        <v>96</v>
      </c>
    </row>
    <row r="44" spans="1:27" s="6" customFormat="1" ht="36" customHeight="1">
      <c r="A44" s="17">
        <v>34</v>
      </c>
      <c r="B44" s="23" t="s">
        <v>50</v>
      </c>
      <c r="C44" s="23" t="s">
        <v>56</v>
      </c>
      <c r="D44" s="23" t="s">
        <v>33</v>
      </c>
      <c r="E44" s="23" t="s">
        <v>7</v>
      </c>
      <c r="F44" s="23">
        <v>10</v>
      </c>
      <c r="G44" s="23"/>
      <c r="H44" s="23">
        <v>1</v>
      </c>
      <c r="I44" s="40">
        <v>62.087277999999998</v>
      </c>
      <c r="J44" s="40">
        <v>48.846587</v>
      </c>
      <c r="K44" s="20" t="s">
        <v>51</v>
      </c>
      <c r="L44" s="20" t="s">
        <v>67</v>
      </c>
      <c r="M44" s="21">
        <v>2915004050</v>
      </c>
      <c r="N44" s="22" t="s">
        <v>85</v>
      </c>
      <c r="O44" s="38" t="s">
        <v>68</v>
      </c>
      <c r="P44" s="23" t="s">
        <v>86</v>
      </c>
      <c r="Q44" s="38"/>
      <c r="R44" s="23">
        <f>6.16*1.49</f>
        <v>9.1783999999999999</v>
      </c>
      <c r="S44" s="23" t="s">
        <v>52</v>
      </c>
      <c r="T44" s="23" t="s">
        <v>70</v>
      </c>
      <c r="U44" s="23" t="s">
        <v>53</v>
      </c>
      <c r="V44" s="23">
        <v>3</v>
      </c>
      <c r="W44" s="23">
        <v>0.75</v>
      </c>
      <c r="X44" s="23" t="s">
        <v>66</v>
      </c>
      <c r="Y44" s="23" t="s">
        <v>100</v>
      </c>
      <c r="Z44" s="23" t="s">
        <v>55</v>
      </c>
      <c r="AA44" s="18" t="s">
        <v>97</v>
      </c>
    </row>
    <row r="45" spans="1:27" s="6" customFormat="1" ht="37.9" customHeight="1">
      <c r="A45" s="17">
        <v>35</v>
      </c>
      <c r="B45" s="23" t="s">
        <v>50</v>
      </c>
      <c r="C45" s="23" t="s">
        <v>56</v>
      </c>
      <c r="D45" s="23" t="s">
        <v>33</v>
      </c>
      <c r="E45" s="23" t="s">
        <v>14</v>
      </c>
      <c r="F45" s="23">
        <v>43</v>
      </c>
      <c r="G45" s="23"/>
      <c r="H45" s="23">
        <v>1</v>
      </c>
      <c r="I45" s="40">
        <v>62.089022999999997</v>
      </c>
      <c r="J45" s="40">
        <v>48.839314000000002</v>
      </c>
      <c r="K45" s="20" t="s">
        <v>51</v>
      </c>
      <c r="L45" s="20" t="s">
        <v>67</v>
      </c>
      <c r="M45" s="21">
        <v>2915004050</v>
      </c>
      <c r="N45" s="22" t="s">
        <v>85</v>
      </c>
      <c r="O45" s="38" t="s">
        <v>68</v>
      </c>
      <c r="P45" s="23" t="s">
        <v>86</v>
      </c>
      <c r="Q45" s="38"/>
      <c r="R45" s="23">
        <f>9*1.49</f>
        <v>13.41</v>
      </c>
      <c r="S45" s="23" t="s">
        <v>52</v>
      </c>
      <c r="T45" s="23" t="s">
        <v>70</v>
      </c>
      <c r="U45" s="23" t="s">
        <v>53</v>
      </c>
      <c r="V45" s="23">
        <v>3</v>
      </c>
      <c r="W45" s="23">
        <v>0.75</v>
      </c>
      <c r="X45" s="23" t="s">
        <v>66</v>
      </c>
      <c r="Y45" s="23" t="s">
        <v>100</v>
      </c>
      <c r="Z45" s="23" t="s">
        <v>55</v>
      </c>
      <c r="AA45" s="18" t="s">
        <v>97</v>
      </c>
    </row>
    <row r="46" spans="1:27" s="6" customFormat="1" ht="36.6" customHeight="1">
      <c r="A46" s="17">
        <v>36</v>
      </c>
      <c r="B46" s="23" t="s">
        <v>50</v>
      </c>
      <c r="C46" s="23" t="s">
        <v>56</v>
      </c>
      <c r="D46" s="23" t="s">
        <v>33</v>
      </c>
      <c r="E46" s="23" t="s">
        <v>71</v>
      </c>
      <c r="F46" s="23"/>
      <c r="G46" s="23"/>
      <c r="H46" s="23">
        <v>1</v>
      </c>
      <c r="I46" s="40">
        <v>62.089215000000003</v>
      </c>
      <c r="J46" s="40">
        <v>48.857469999999999</v>
      </c>
      <c r="K46" s="20" t="s">
        <v>51</v>
      </c>
      <c r="L46" s="20" t="s">
        <v>67</v>
      </c>
      <c r="M46" s="21">
        <v>2915004050</v>
      </c>
      <c r="N46" s="22" t="s">
        <v>85</v>
      </c>
      <c r="O46" s="38" t="s">
        <v>68</v>
      </c>
      <c r="P46" s="23" t="s">
        <v>86</v>
      </c>
      <c r="Q46" s="38"/>
      <c r="R46" s="23">
        <f t="shared" ref="R46:R51" si="1">6.16*1.49</f>
        <v>9.1783999999999999</v>
      </c>
      <c r="S46" s="23" t="s">
        <v>52</v>
      </c>
      <c r="T46" s="23" t="s">
        <v>70</v>
      </c>
      <c r="U46" s="23" t="s">
        <v>53</v>
      </c>
      <c r="V46" s="23">
        <v>3</v>
      </c>
      <c r="W46" s="23">
        <v>0.75</v>
      </c>
      <c r="X46" s="23" t="s">
        <v>66</v>
      </c>
      <c r="Y46" s="23" t="s">
        <v>100</v>
      </c>
      <c r="Z46" s="23" t="s">
        <v>55</v>
      </c>
      <c r="AA46" s="18" t="s">
        <v>97</v>
      </c>
    </row>
    <row r="47" spans="1:27" s="6" customFormat="1" ht="38.25" customHeight="1">
      <c r="A47" s="17">
        <v>37</v>
      </c>
      <c r="B47" s="23" t="s">
        <v>50</v>
      </c>
      <c r="C47" s="23" t="s">
        <v>56</v>
      </c>
      <c r="D47" s="23" t="s">
        <v>76</v>
      </c>
      <c r="E47" s="23"/>
      <c r="F47" s="23"/>
      <c r="G47" s="23"/>
      <c r="H47" s="23">
        <v>1</v>
      </c>
      <c r="I47" s="40">
        <v>62.099770999999997</v>
      </c>
      <c r="J47" s="40">
        <v>48.863261000000001</v>
      </c>
      <c r="K47" s="20" t="s">
        <v>51</v>
      </c>
      <c r="L47" s="20" t="s">
        <v>67</v>
      </c>
      <c r="M47" s="21">
        <v>2915004050</v>
      </c>
      <c r="N47" s="22" t="s">
        <v>85</v>
      </c>
      <c r="O47" s="38" t="s">
        <v>68</v>
      </c>
      <c r="P47" s="23" t="s">
        <v>86</v>
      </c>
      <c r="Q47" s="38"/>
      <c r="R47" s="23">
        <f t="shared" si="1"/>
        <v>9.1783999999999999</v>
      </c>
      <c r="S47" s="23" t="s">
        <v>52</v>
      </c>
      <c r="T47" s="23" t="s">
        <v>70</v>
      </c>
      <c r="U47" s="23" t="s">
        <v>53</v>
      </c>
      <c r="V47" s="23">
        <v>2</v>
      </c>
      <c r="W47" s="23">
        <v>0.75</v>
      </c>
      <c r="X47" s="23" t="s">
        <v>66</v>
      </c>
      <c r="Y47" s="23" t="s">
        <v>100</v>
      </c>
      <c r="Z47" s="23" t="s">
        <v>55</v>
      </c>
      <c r="AA47" s="18" t="s">
        <v>103</v>
      </c>
    </row>
    <row r="48" spans="1:27" s="6" customFormat="1" ht="36" customHeight="1">
      <c r="A48" s="17">
        <v>38</v>
      </c>
      <c r="B48" s="23" t="s">
        <v>50</v>
      </c>
      <c r="C48" s="23" t="s">
        <v>60</v>
      </c>
      <c r="D48" s="23" t="s">
        <v>26</v>
      </c>
      <c r="E48" s="23" t="s">
        <v>9</v>
      </c>
      <c r="F48" s="23">
        <v>44</v>
      </c>
      <c r="G48" s="23"/>
      <c r="H48" s="23">
        <v>1</v>
      </c>
      <c r="I48" s="40">
        <v>61.917000000000002</v>
      </c>
      <c r="J48" s="40">
        <v>48.379418999999999</v>
      </c>
      <c r="K48" s="20" t="s">
        <v>51</v>
      </c>
      <c r="L48" s="20" t="s">
        <v>67</v>
      </c>
      <c r="M48" s="21">
        <v>2915004050</v>
      </c>
      <c r="N48" s="22" t="s">
        <v>85</v>
      </c>
      <c r="O48" s="38" t="s">
        <v>68</v>
      </c>
      <c r="P48" s="23" t="s">
        <v>86</v>
      </c>
      <c r="Q48" s="38"/>
      <c r="R48" s="23">
        <f t="shared" si="1"/>
        <v>9.1783999999999999</v>
      </c>
      <c r="S48" s="23" t="s">
        <v>52</v>
      </c>
      <c r="T48" s="23" t="s">
        <v>70</v>
      </c>
      <c r="U48" s="23" t="s">
        <v>53</v>
      </c>
      <c r="V48" s="23">
        <v>0</v>
      </c>
      <c r="W48" s="23">
        <v>0</v>
      </c>
      <c r="X48" s="23">
        <v>0</v>
      </c>
      <c r="Y48" s="23" t="s">
        <v>100</v>
      </c>
      <c r="Z48" s="23" t="s">
        <v>55</v>
      </c>
      <c r="AA48" s="18" t="s">
        <v>147</v>
      </c>
    </row>
    <row r="49" spans="1:27" s="6" customFormat="1" ht="38.450000000000003" customHeight="1">
      <c r="A49" s="17">
        <v>39</v>
      </c>
      <c r="B49" s="23" t="s">
        <v>50</v>
      </c>
      <c r="C49" s="23" t="s">
        <v>60</v>
      </c>
      <c r="D49" s="23" t="s">
        <v>27</v>
      </c>
      <c r="E49" s="23" t="s">
        <v>28</v>
      </c>
      <c r="F49" s="23">
        <v>34</v>
      </c>
      <c r="G49" s="23"/>
      <c r="H49" s="23">
        <v>1</v>
      </c>
      <c r="I49" s="40">
        <v>62.075878000000003</v>
      </c>
      <c r="J49" s="40">
        <v>48.639628000000002</v>
      </c>
      <c r="K49" s="20" t="s">
        <v>51</v>
      </c>
      <c r="L49" s="20" t="s">
        <v>67</v>
      </c>
      <c r="M49" s="21">
        <v>2915004050</v>
      </c>
      <c r="N49" s="22" t="s">
        <v>85</v>
      </c>
      <c r="O49" s="38" t="s">
        <v>68</v>
      </c>
      <c r="P49" s="23" t="s">
        <v>86</v>
      </c>
      <c r="Q49" s="38"/>
      <c r="R49" s="23">
        <f t="shared" si="1"/>
        <v>9.1783999999999999</v>
      </c>
      <c r="S49" s="23" t="s">
        <v>52</v>
      </c>
      <c r="T49" s="23" t="s">
        <v>70</v>
      </c>
      <c r="U49" s="23" t="s">
        <v>53</v>
      </c>
      <c r="V49" s="23">
        <v>0</v>
      </c>
      <c r="W49" s="23">
        <v>0</v>
      </c>
      <c r="X49" s="23">
        <v>0</v>
      </c>
      <c r="Y49" s="23" t="s">
        <v>100</v>
      </c>
      <c r="Z49" s="23" t="s">
        <v>55</v>
      </c>
      <c r="AA49" s="18" t="s">
        <v>148</v>
      </c>
    </row>
    <row r="50" spans="1:27" s="6" customFormat="1" ht="39.75" customHeight="1">
      <c r="A50" s="17">
        <v>40</v>
      </c>
      <c r="B50" s="23" t="s">
        <v>50</v>
      </c>
      <c r="C50" s="23" t="s">
        <v>59</v>
      </c>
      <c r="D50" s="23" t="s">
        <v>21</v>
      </c>
      <c r="E50" s="23" t="s">
        <v>8</v>
      </c>
      <c r="F50" s="23">
        <v>7</v>
      </c>
      <c r="G50" s="23"/>
      <c r="H50" s="23">
        <v>1</v>
      </c>
      <c r="I50" s="40">
        <v>61.573673999999997</v>
      </c>
      <c r="J50" s="40">
        <v>48.020701000000003</v>
      </c>
      <c r="K50" s="20" t="s">
        <v>51</v>
      </c>
      <c r="L50" s="20" t="s">
        <v>67</v>
      </c>
      <c r="M50" s="21">
        <v>2915004050</v>
      </c>
      <c r="N50" s="22" t="s">
        <v>85</v>
      </c>
      <c r="O50" s="38" t="s">
        <v>68</v>
      </c>
      <c r="P50" s="23" t="s">
        <v>86</v>
      </c>
      <c r="Q50" s="38"/>
      <c r="R50" s="23">
        <f t="shared" si="1"/>
        <v>9.1783999999999999</v>
      </c>
      <c r="S50" s="23" t="s">
        <v>52</v>
      </c>
      <c r="T50" s="23" t="s">
        <v>70</v>
      </c>
      <c r="U50" s="23" t="s">
        <v>53</v>
      </c>
      <c r="V50" s="23">
        <v>0</v>
      </c>
      <c r="W50" s="23">
        <v>0</v>
      </c>
      <c r="X50" s="23">
        <v>0</v>
      </c>
      <c r="Y50" s="23" t="s">
        <v>100</v>
      </c>
      <c r="Z50" s="23" t="s">
        <v>55</v>
      </c>
      <c r="AA50" s="18" t="s">
        <v>149</v>
      </c>
    </row>
    <row r="51" spans="1:27" s="6" customFormat="1" ht="39.75" customHeight="1">
      <c r="A51" s="17">
        <v>41</v>
      </c>
      <c r="B51" s="23" t="s">
        <v>50</v>
      </c>
      <c r="C51" s="23" t="s">
        <v>59</v>
      </c>
      <c r="D51" s="52" t="s">
        <v>20</v>
      </c>
      <c r="E51" s="52" t="s">
        <v>14</v>
      </c>
      <c r="F51" s="52"/>
      <c r="G51" s="52"/>
      <c r="H51" s="23">
        <v>1</v>
      </c>
      <c r="I51" s="57">
        <v>61.659087999999997</v>
      </c>
      <c r="J51" s="57">
        <v>48.131343999999999</v>
      </c>
      <c r="K51" s="20" t="s">
        <v>51</v>
      </c>
      <c r="L51" s="20" t="s">
        <v>67</v>
      </c>
      <c r="M51" s="21">
        <v>2915004050</v>
      </c>
      <c r="N51" s="22" t="s">
        <v>85</v>
      </c>
      <c r="O51" s="38" t="s">
        <v>68</v>
      </c>
      <c r="P51" s="23" t="s">
        <v>86</v>
      </c>
      <c r="Q51" s="38"/>
      <c r="R51" s="23">
        <f t="shared" si="1"/>
        <v>9.1783999999999999</v>
      </c>
      <c r="S51" s="23" t="s">
        <v>52</v>
      </c>
      <c r="T51" s="23" t="s">
        <v>70</v>
      </c>
      <c r="U51" s="23" t="s">
        <v>53</v>
      </c>
      <c r="V51" s="23">
        <v>0</v>
      </c>
      <c r="W51" s="23">
        <v>0</v>
      </c>
      <c r="X51" s="23">
        <v>0</v>
      </c>
      <c r="Y51" s="23" t="s">
        <v>100</v>
      </c>
      <c r="Z51" s="23" t="s">
        <v>55</v>
      </c>
      <c r="AA51" s="18" t="s">
        <v>150</v>
      </c>
    </row>
    <row r="52" spans="1:27" s="6" customFormat="1" ht="58.9" customHeight="1">
      <c r="A52" s="10">
        <v>42</v>
      </c>
      <c r="B52" s="27" t="s">
        <v>50</v>
      </c>
      <c r="C52" s="27" t="s">
        <v>56</v>
      </c>
      <c r="D52" s="27" t="s">
        <v>22</v>
      </c>
      <c r="E52" s="27" t="s">
        <v>14</v>
      </c>
      <c r="F52" s="27">
        <v>25</v>
      </c>
      <c r="G52" s="27" t="s">
        <v>111</v>
      </c>
      <c r="H52" s="27">
        <v>1</v>
      </c>
      <c r="I52" s="58">
        <v>62.173932999999998</v>
      </c>
      <c r="J52" s="58">
        <v>49.091349000000001</v>
      </c>
      <c r="K52" s="24" t="s">
        <v>112</v>
      </c>
      <c r="L52" s="24" t="s">
        <v>113</v>
      </c>
      <c r="M52" s="25" t="s">
        <v>124</v>
      </c>
      <c r="N52" s="26">
        <v>308110104500023</v>
      </c>
      <c r="O52" s="53" t="s">
        <v>114</v>
      </c>
      <c r="P52" s="27" t="s">
        <v>125</v>
      </c>
      <c r="Q52" s="53"/>
      <c r="R52" s="27">
        <v>2</v>
      </c>
      <c r="S52" s="27" t="s">
        <v>115</v>
      </c>
      <c r="T52" s="27" t="s">
        <v>70</v>
      </c>
      <c r="U52" s="27" t="s">
        <v>116</v>
      </c>
      <c r="V52" s="27">
        <v>1</v>
      </c>
      <c r="W52" s="27">
        <v>1.2</v>
      </c>
      <c r="X52" s="27" t="s">
        <v>66</v>
      </c>
      <c r="Y52" s="27" t="s">
        <v>100</v>
      </c>
      <c r="Z52" s="27" t="s">
        <v>55</v>
      </c>
      <c r="AA52" s="33" t="s">
        <v>135</v>
      </c>
    </row>
    <row r="53" spans="1:27" s="30" customFormat="1" ht="94.9" customHeight="1">
      <c r="A53" s="17">
        <v>43</v>
      </c>
      <c r="B53" s="23" t="s">
        <v>50</v>
      </c>
      <c r="C53" s="23" t="s">
        <v>56</v>
      </c>
      <c r="D53" s="23" t="s">
        <v>22</v>
      </c>
      <c r="E53" s="23" t="s">
        <v>82</v>
      </c>
      <c r="F53" s="23">
        <v>46</v>
      </c>
      <c r="G53" s="23" t="s">
        <v>117</v>
      </c>
      <c r="H53" s="23">
        <v>1</v>
      </c>
      <c r="I53" s="40">
        <v>62.169448000000003</v>
      </c>
      <c r="J53" s="40">
        <v>49.086409000000003</v>
      </c>
      <c r="K53" s="20" t="s">
        <v>118</v>
      </c>
      <c r="L53" s="20" t="s">
        <v>119</v>
      </c>
      <c r="M53" s="21">
        <v>2915002543</v>
      </c>
      <c r="N53" s="28">
        <v>1022901364386</v>
      </c>
      <c r="O53" s="38" t="s">
        <v>141</v>
      </c>
      <c r="P53" s="23" t="s">
        <v>126</v>
      </c>
      <c r="Q53" s="38"/>
      <c r="R53" s="23">
        <v>7</v>
      </c>
      <c r="S53" s="23" t="s">
        <v>115</v>
      </c>
      <c r="T53" s="23" t="s">
        <v>70</v>
      </c>
      <c r="U53" s="23" t="s">
        <v>53</v>
      </c>
      <c r="V53" s="23">
        <v>5</v>
      </c>
      <c r="W53" s="23">
        <v>0.75</v>
      </c>
      <c r="X53" s="23" t="s">
        <v>66</v>
      </c>
      <c r="Y53" s="23" t="s">
        <v>100</v>
      </c>
      <c r="Z53" s="23" t="s">
        <v>55</v>
      </c>
      <c r="AA53" s="29" t="s">
        <v>251</v>
      </c>
    </row>
    <row r="54" spans="1:27" s="30" customFormat="1" ht="92.45" customHeight="1">
      <c r="A54" s="17">
        <v>44</v>
      </c>
      <c r="B54" s="23" t="s">
        <v>50</v>
      </c>
      <c r="C54" s="23" t="s">
        <v>56</v>
      </c>
      <c r="D54" s="23" t="s">
        <v>22</v>
      </c>
      <c r="E54" s="23" t="s">
        <v>120</v>
      </c>
      <c r="F54" s="23">
        <v>32</v>
      </c>
      <c r="G54" s="23"/>
      <c r="H54" s="23">
        <v>1</v>
      </c>
      <c r="I54" s="40">
        <v>62.175294999999998</v>
      </c>
      <c r="J54" s="40">
        <v>49.089207999999999</v>
      </c>
      <c r="K54" s="20" t="s">
        <v>118</v>
      </c>
      <c r="L54" s="20" t="s">
        <v>121</v>
      </c>
      <c r="M54" s="21">
        <v>2915002536</v>
      </c>
      <c r="N54" s="28">
        <v>10229001364111</v>
      </c>
      <c r="O54" s="38" t="s">
        <v>133</v>
      </c>
      <c r="P54" s="23" t="s">
        <v>127</v>
      </c>
      <c r="Q54" s="38"/>
      <c r="R54" s="23">
        <v>5.2</v>
      </c>
      <c r="S54" s="23" t="s">
        <v>115</v>
      </c>
      <c r="T54" s="23" t="s">
        <v>70</v>
      </c>
      <c r="U54" s="23" t="s">
        <v>53</v>
      </c>
      <c r="V54" s="23">
        <v>3</v>
      </c>
      <c r="W54" s="23">
        <v>0.75</v>
      </c>
      <c r="X54" s="23" t="s">
        <v>66</v>
      </c>
      <c r="Y54" s="23" t="s">
        <v>100</v>
      </c>
      <c r="Z54" s="23" t="s">
        <v>55</v>
      </c>
      <c r="AA54" s="29" t="s">
        <v>251</v>
      </c>
    </row>
    <row r="55" spans="1:27" s="30" customFormat="1" ht="59.25" customHeight="1">
      <c r="A55" s="17">
        <v>45</v>
      </c>
      <c r="B55" s="23" t="s">
        <v>50</v>
      </c>
      <c r="C55" s="23" t="s">
        <v>56</v>
      </c>
      <c r="D55" s="23" t="s">
        <v>22</v>
      </c>
      <c r="E55" s="23" t="s">
        <v>136</v>
      </c>
      <c r="F55" s="23">
        <v>29</v>
      </c>
      <c r="G55" s="23"/>
      <c r="H55" s="23">
        <v>1</v>
      </c>
      <c r="I55" s="40">
        <v>62.171593000000001</v>
      </c>
      <c r="J55" s="40">
        <v>49.096719</v>
      </c>
      <c r="K55" s="20" t="s">
        <v>122</v>
      </c>
      <c r="L55" s="20" t="s">
        <v>143</v>
      </c>
      <c r="M55" s="21">
        <v>2905002047</v>
      </c>
      <c r="N55" s="28">
        <v>1022901142901</v>
      </c>
      <c r="O55" s="38" t="s">
        <v>138</v>
      </c>
      <c r="P55" s="23">
        <v>89115583391</v>
      </c>
      <c r="Q55" s="38"/>
      <c r="R55" s="23">
        <v>3.75</v>
      </c>
      <c r="S55" s="23" t="s">
        <v>115</v>
      </c>
      <c r="T55" s="23" t="s">
        <v>70</v>
      </c>
      <c r="U55" s="23" t="s">
        <v>123</v>
      </c>
      <c r="V55" s="23">
        <v>2</v>
      </c>
      <c r="W55" s="23">
        <v>0.75</v>
      </c>
      <c r="X55" s="23" t="s">
        <v>66</v>
      </c>
      <c r="Y55" s="23" t="s">
        <v>100</v>
      </c>
      <c r="Z55" s="23" t="s">
        <v>55</v>
      </c>
      <c r="AA55" s="18"/>
    </row>
    <row r="56" spans="1:27" s="6" customFormat="1" ht="39" customHeight="1">
      <c r="A56" s="14">
        <v>46</v>
      </c>
      <c r="B56" s="33" t="s">
        <v>50</v>
      </c>
      <c r="C56" s="33" t="s">
        <v>56</v>
      </c>
      <c r="D56" s="33" t="s">
        <v>22</v>
      </c>
      <c r="E56" s="33" t="s">
        <v>137</v>
      </c>
      <c r="F56" s="33" t="s">
        <v>128</v>
      </c>
      <c r="G56" s="33"/>
      <c r="H56" s="33">
        <v>1</v>
      </c>
      <c r="I56" s="59" t="s">
        <v>129</v>
      </c>
      <c r="J56" s="59" t="s">
        <v>130</v>
      </c>
      <c r="K56" s="31" t="s">
        <v>112</v>
      </c>
      <c r="L56" s="31" t="s">
        <v>131</v>
      </c>
      <c r="M56" s="32">
        <v>291500756142</v>
      </c>
      <c r="N56" s="32">
        <v>304290535500034</v>
      </c>
      <c r="O56" s="54" t="s">
        <v>139</v>
      </c>
      <c r="P56" s="33">
        <v>89116803333</v>
      </c>
      <c r="Q56" s="54"/>
      <c r="R56" s="33">
        <v>4</v>
      </c>
      <c r="S56" s="42" t="s">
        <v>115</v>
      </c>
      <c r="T56" s="33" t="s">
        <v>70</v>
      </c>
      <c r="U56" s="33" t="s">
        <v>53</v>
      </c>
      <c r="V56" s="33">
        <v>1</v>
      </c>
      <c r="W56" s="33">
        <v>1.1000000000000001</v>
      </c>
      <c r="X56" s="33" t="s">
        <v>66</v>
      </c>
      <c r="Y56" s="55" t="s">
        <v>55</v>
      </c>
      <c r="Z56" s="33" t="s">
        <v>55</v>
      </c>
      <c r="AA56" s="33" t="s">
        <v>153</v>
      </c>
    </row>
    <row r="57" spans="1:27" s="6" customFormat="1" ht="39" customHeight="1">
      <c r="A57" s="14">
        <v>47</v>
      </c>
      <c r="B57" s="33" t="s">
        <v>50</v>
      </c>
      <c r="C57" s="33" t="s">
        <v>56</v>
      </c>
      <c r="D57" s="33" t="s">
        <v>22</v>
      </c>
      <c r="E57" s="33" t="s">
        <v>14</v>
      </c>
      <c r="F57" s="33" t="s">
        <v>132</v>
      </c>
      <c r="G57" s="33"/>
      <c r="H57" s="33">
        <v>1</v>
      </c>
      <c r="I57" s="59" t="s">
        <v>129</v>
      </c>
      <c r="J57" s="59" t="s">
        <v>130</v>
      </c>
      <c r="K57" s="31" t="s">
        <v>112</v>
      </c>
      <c r="L57" s="31" t="s">
        <v>142</v>
      </c>
      <c r="M57" s="32">
        <v>290400252580</v>
      </c>
      <c r="N57" s="32">
        <v>304290411800031</v>
      </c>
      <c r="O57" s="54" t="s">
        <v>140</v>
      </c>
      <c r="P57" s="33">
        <v>89217208908</v>
      </c>
      <c r="Q57" s="54"/>
      <c r="R57" s="33">
        <v>6</v>
      </c>
      <c r="S57" s="42" t="s">
        <v>134</v>
      </c>
      <c r="T57" s="33" t="s">
        <v>70</v>
      </c>
      <c r="U57" s="33" t="s">
        <v>53</v>
      </c>
      <c r="V57" s="33">
        <v>2</v>
      </c>
      <c r="W57" s="33">
        <v>0.75</v>
      </c>
      <c r="X57" s="33" t="s">
        <v>66</v>
      </c>
      <c r="Y57" s="55" t="s">
        <v>55</v>
      </c>
      <c r="Z57" s="55" t="s">
        <v>55</v>
      </c>
      <c r="AA57" s="33" t="s">
        <v>153</v>
      </c>
    </row>
    <row r="58" spans="1:27" s="6" customFormat="1" ht="39" customHeight="1">
      <c r="A58" s="14">
        <v>48</v>
      </c>
      <c r="B58" s="33" t="s">
        <v>50</v>
      </c>
      <c r="C58" s="33" t="s">
        <v>56</v>
      </c>
      <c r="D58" s="33" t="s">
        <v>22</v>
      </c>
      <c r="E58" s="33" t="s">
        <v>144</v>
      </c>
      <c r="F58" s="33">
        <v>54</v>
      </c>
      <c r="G58" s="33"/>
      <c r="H58" s="33">
        <v>1</v>
      </c>
      <c r="I58" s="59" t="s">
        <v>151</v>
      </c>
      <c r="J58" s="59" t="s">
        <v>152</v>
      </c>
      <c r="K58" s="31" t="s">
        <v>112</v>
      </c>
      <c r="L58" s="31" t="s">
        <v>145</v>
      </c>
      <c r="M58" s="32">
        <v>291500038744</v>
      </c>
      <c r="N58" s="32">
        <v>304290525400041</v>
      </c>
      <c r="O58" s="54" t="s">
        <v>146</v>
      </c>
      <c r="P58" s="33">
        <v>89115911260</v>
      </c>
      <c r="Q58" s="54"/>
      <c r="R58" s="33">
        <v>2.25</v>
      </c>
      <c r="S58" s="42" t="s">
        <v>134</v>
      </c>
      <c r="T58" s="33" t="s">
        <v>70</v>
      </c>
      <c r="U58" s="33" t="s">
        <v>53</v>
      </c>
      <c r="V58" s="33">
        <v>2</v>
      </c>
      <c r="W58" s="33">
        <v>0.65</v>
      </c>
      <c r="X58" s="33" t="s">
        <v>66</v>
      </c>
      <c r="Y58" s="55" t="s">
        <v>55</v>
      </c>
      <c r="Z58" s="33" t="s">
        <v>55</v>
      </c>
      <c r="AA58" s="33" t="s">
        <v>153</v>
      </c>
    </row>
    <row r="59" spans="1:27" s="6" customFormat="1" ht="42.75" customHeight="1">
      <c r="A59" s="14">
        <v>49</v>
      </c>
      <c r="B59" s="18" t="s">
        <v>50</v>
      </c>
      <c r="C59" s="18" t="s">
        <v>56</v>
      </c>
      <c r="D59" s="18" t="s">
        <v>22</v>
      </c>
      <c r="E59" s="18" t="s">
        <v>154</v>
      </c>
      <c r="F59" s="18">
        <v>67</v>
      </c>
      <c r="G59" s="33"/>
      <c r="H59" s="18">
        <v>1</v>
      </c>
      <c r="I59" s="18" t="s">
        <v>156</v>
      </c>
      <c r="J59" s="18" t="s">
        <v>155</v>
      </c>
      <c r="K59" s="35" t="s">
        <v>51</v>
      </c>
      <c r="L59" s="35" t="s">
        <v>67</v>
      </c>
      <c r="M59" s="21">
        <v>2915004050</v>
      </c>
      <c r="N59" s="22" t="s">
        <v>85</v>
      </c>
      <c r="O59" s="38" t="s">
        <v>68</v>
      </c>
      <c r="P59" s="23" t="s">
        <v>86</v>
      </c>
      <c r="Q59" s="36"/>
      <c r="R59" s="18">
        <v>4</v>
      </c>
      <c r="S59" s="36" t="s">
        <v>134</v>
      </c>
      <c r="T59" s="36" t="s">
        <v>70</v>
      </c>
      <c r="U59" s="36" t="s">
        <v>53</v>
      </c>
      <c r="V59" s="18">
        <v>2</v>
      </c>
      <c r="W59" s="18">
        <v>0.75</v>
      </c>
      <c r="X59" s="18" t="s">
        <v>66</v>
      </c>
      <c r="Y59" s="18" t="s">
        <v>55</v>
      </c>
      <c r="Z59" s="18" t="s">
        <v>55</v>
      </c>
      <c r="AA59" s="18" t="s">
        <v>98</v>
      </c>
    </row>
    <row r="60" spans="1:27" ht="45">
      <c r="A60" s="37">
        <v>50</v>
      </c>
      <c r="B60" s="23" t="s">
        <v>50</v>
      </c>
      <c r="C60" s="18" t="s">
        <v>56</v>
      </c>
      <c r="D60" s="37" t="s">
        <v>157</v>
      </c>
      <c r="E60" s="37"/>
      <c r="F60" s="18"/>
      <c r="G60" s="18"/>
      <c r="H60" s="37">
        <v>1</v>
      </c>
      <c r="I60" s="39" t="s">
        <v>158</v>
      </c>
      <c r="J60" s="39" t="s">
        <v>159</v>
      </c>
      <c r="K60" s="35" t="s">
        <v>51</v>
      </c>
      <c r="L60" s="35" t="s">
        <v>67</v>
      </c>
      <c r="M60" s="21">
        <v>2915004050</v>
      </c>
      <c r="N60" s="22" t="s">
        <v>85</v>
      </c>
      <c r="O60" s="38" t="s">
        <v>68</v>
      </c>
      <c r="P60" s="23" t="s">
        <v>86</v>
      </c>
      <c r="Q60" s="37"/>
      <c r="R60" s="37">
        <v>4</v>
      </c>
      <c r="S60" s="42" t="s">
        <v>115</v>
      </c>
      <c r="T60" s="36" t="s">
        <v>70</v>
      </c>
      <c r="U60" s="36" t="s">
        <v>53</v>
      </c>
      <c r="V60" s="37">
        <v>1</v>
      </c>
      <c r="W60" s="37">
        <v>0.75</v>
      </c>
      <c r="X60" s="18" t="s">
        <v>66</v>
      </c>
      <c r="Y60" s="18" t="s">
        <v>100</v>
      </c>
      <c r="Z60" s="18" t="s">
        <v>55</v>
      </c>
      <c r="AA60" s="18" t="s">
        <v>160</v>
      </c>
    </row>
    <row r="61" spans="1:27" s="6" customFormat="1" ht="67.900000000000006" customHeight="1">
      <c r="A61" s="23">
        <v>51</v>
      </c>
      <c r="B61" s="23" t="s">
        <v>50</v>
      </c>
      <c r="C61" s="23" t="s">
        <v>59</v>
      </c>
      <c r="D61" s="18" t="s">
        <v>20</v>
      </c>
      <c r="E61" s="23" t="s">
        <v>161</v>
      </c>
      <c r="F61" s="37">
        <v>19</v>
      </c>
      <c r="G61" s="37"/>
      <c r="H61" s="23">
        <v>1</v>
      </c>
      <c r="I61" s="40" t="s">
        <v>162</v>
      </c>
      <c r="J61" s="40" t="s">
        <v>163</v>
      </c>
      <c r="K61" s="41" t="s">
        <v>51</v>
      </c>
      <c r="L61" s="41" t="s">
        <v>67</v>
      </c>
      <c r="M61" s="21">
        <v>2915004050</v>
      </c>
      <c r="N61" s="22" t="s">
        <v>85</v>
      </c>
      <c r="O61" s="38" t="s">
        <v>68</v>
      </c>
      <c r="P61" s="23" t="s">
        <v>86</v>
      </c>
      <c r="Q61" s="23"/>
      <c r="R61" s="23">
        <v>4</v>
      </c>
      <c r="S61" s="42" t="s">
        <v>115</v>
      </c>
      <c r="T61" s="36" t="s">
        <v>70</v>
      </c>
      <c r="U61" s="36" t="s">
        <v>53</v>
      </c>
      <c r="V61" s="23">
        <v>2</v>
      </c>
      <c r="W61" s="23">
        <v>0.75</v>
      </c>
      <c r="X61" s="18" t="s">
        <v>66</v>
      </c>
      <c r="Y61" s="18" t="s">
        <v>100</v>
      </c>
      <c r="Z61" s="18" t="s">
        <v>55</v>
      </c>
      <c r="AA61" s="18" t="s">
        <v>164</v>
      </c>
    </row>
    <row r="62" spans="1:27" s="6" customFormat="1" ht="67.900000000000006" customHeight="1">
      <c r="A62" s="23">
        <v>52</v>
      </c>
      <c r="B62" s="23" t="s">
        <v>50</v>
      </c>
      <c r="C62" s="23" t="s">
        <v>59</v>
      </c>
      <c r="D62" s="18" t="s">
        <v>20</v>
      </c>
      <c r="E62" s="23" t="s">
        <v>165</v>
      </c>
      <c r="F62" s="23">
        <v>12</v>
      </c>
      <c r="G62" s="23"/>
      <c r="H62" s="23">
        <v>1</v>
      </c>
      <c r="I62" s="40" t="s">
        <v>166</v>
      </c>
      <c r="J62" s="40" t="s">
        <v>167</v>
      </c>
      <c r="K62" s="41" t="s">
        <v>51</v>
      </c>
      <c r="L62" s="41" t="s">
        <v>67</v>
      </c>
      <c r="M62" s="21">
        <v>2915004050</v>
      </c>
      <c r="N62" s="22" t="s">
        <v>85</v>
      </c>
      <c r="O62" s="38" t="s">
        <v>68</v>
      </c>
      <c r="P62" s="23" t="s">
        <v>86</v>
      </c>
      <c r="Q62" s="23"/>
      <c r="R62" s="23">
        <v>4</v>
      </c>
      <c r="S62" s="42" t="s">
        <v>115</v>
      </c>
      <c r="T62" s="36" t="s">
        <v>70</v>
      </c>
      <c r="U62" s="36" t="s">
        <v>53</v>
      </c>
      <c r="V62" s="23">
        <v>2</v>
      </c>
      <c r="W62" s="23">
        <v>0.75</v>
      </c>
      <c r="X62" s="18" t="s">
        <v>66</v>
      </c>
      <c r="Y62" s="18" t="s">
        <v>100</v>
      </c>
      <c r="Z62" s="18" t="s">
        <v>55</v>
      </c>
      <c r="AA62" s="18" t="s">
        <v>164</v>
      </c>
    </row>
    <row r="63" spans="1:27" s="6" customFormat="1" ht="67.900000000000006" customHeight="1">
      <c r="A63" s="23">
        <v>53</v>
      </c>
      <c r="B63" s="23" t="s">
        <v>50</v>
      </c>
      <c r="C63" s="23" t="s">
        <v>59</v>
      </c>
      <c r="D63" s="23" t="s">
        <v>20</v>
      </c>
      <c r="E63" s="23" t="s">
        <v>168</v>
      </c>
      <c r="F63" s="23"/>
      <c r="G63" s="23"/>
      <c r="H63" s="23">
        <v>1</v>
      </c>
      <c r="I63" s="40" t="s">
        <v>169</v>
      </c>
      <c r="J63" s="40" t="s">
        <v>170</v>
      </c>
      <c r="K63" s="41" t="s">
        <v>51</v>
      </c>
      <c r="L63" s="41" t="s">
        <v>67</v>
      </c>
      <c r="M63" s="21">
        <v>2915004050</v>
      </c>
      <c r="N63" s="22" t="s">
        <v>85</v>
      </c>
      <c r="O63" s="38" t="s">
        <v>68</v>
      </c>
      <c r="P63" s="23" t="s">
        <v>86</v>
      </c>
      <c r="Q63" s="23"/>
      <c r="R63" s="23">
        <v>4</v>
      </c>
      <c r="S63" s="42" t="s">
        <v>115</v>
      </c>
      <c r="T63" s="36" t="s">
        <v>70</v>
      </c>
      <c r="U63" s="36" t="s">
        <v>53</v>
      </c>
      <c r="V63" s="23">
        <v>2</v>
      </c>
      <c r="W63" s="23">
        <v>0.75</v>
      </c>
      <c r="X63" s="18" t="s">
        <v>66</v>
      </c>
      <c r="Y63" s="18" t="s">
        <v>100</v>
      </c>
      <c r="Z63" s="18" t="s">
        <v>55</v>
      </c>
      <c r="AA63" s="18" t="s">
        <v>164</v>
      </c>
    </row>
    <row r="64" spans="1:27" s="6" customFormat="1" ht="67.900000000000006" customHeight="1">
      <c r="A64" s="23">
        <v>54</v>
      </c>
      <c r="B64" s="23" t="s">
        <v>50</v>
      </c>
      <c r="C64" s="23" t="s">
        <v>59</v>
      </c>
      <c r="D64" s="23" t="s">
        <v>171</v>
      </c>
      <c r="E64" s="23"/>
      <c r="F64" s="23"/>
      <c r="G64" s="23"/>
      <c r="H64" s="23">
        <v>1</v>
      </c>
      <c r="I64" s="40" t="s">
        <v>172</v>
      </c>
      <c r="J64" s="40" t="s">
        <v>173</v>
      </c>
      <c r="K64" s="41" t="s">
        <v>51</v>
      </c>
      <c r="L64" s="41" t="s">
        <v>67</v>
      </c>
      <c r="M64" s="21">
        <v>2915004050</v>
      </c>
      <c r="N64" s="22" t="s">
        <v>85</v>
      </c>
      <c r="O64" s="38" t="s">
        <v>68</v>
      </c>
      <c r="P64" s="23" t="s">
        <v>86</v>
      </c>
      <c r="Q64" s="23"/>
      <c r="R64" s="23">
        <v>4</v>
      </c>
      <c r="S64" s="42" t="s">
        <v>115</v>
      </c>
      <c r="T64" s="36" t="s">
        <v>70</v>
      </c>
      <c r="U64" s="36" t="s">
        <v>53</v>
      </c>
      <c r="V64" s="23">
        <v>1</v>
      </c>
      <c r="W64" s="23">
        <v>0.75</v>
      </c>
      <c r="X64" s="18" t="s">
        <v>66</v>
      </c>
      <c r="Y64" s="18" t="s">
        <v>100</v>
      </c>
      <c r="Z64" s="18" t="s">
        <v>55</v>
      </c>
      <c r="AA64" s="18" t="s">
        <v>174</v>
      </c>
    </row>
    <row r="65" spans="1:27" s="6" customFormat="1" ht="67.900000000000006" customHeight="1">
      <c r="A65" s="23">
        <v>55</v>
      </c>
      <c r="B65" s="23" t="s">
        <v>50</v>
      </c>
      <c r="C65" s="23" t="s">
        <v>59</v>
      </c>
      <c r="D65" s="23" t="s">
        <v>175</v>
      </c>
      <c r="E65" s="23" t="s">
        <v>8</v>
      </c>
      <c r="F65" s="23">
        <v>41</v>
      </c>
      <c r="G65" s="23"/>
      <c r="H65" s="23">
        <v>1</v>
      </c>
      <c r="I65" s="40" t="s">
        <v>176</v>
      </c>
      <c r="J65" s="40" t="s">
        <v>177</v>
      </c>
      <c r="K65" s="41" t="s">
        <v>51</v>
      </c>
      <c r="L65" s="41" t="s">
        <v>67</v>
      </c>
      <c r="M65" s="21">
        <v>2915004050</v>
      </c>
      <c r="N65" s="22" t="s">
        <v>85</v>
      </c>
      <c r="O65" s="38" t="s">
        <v>68</v>
      </c>
      <c r="P65" s="23" t="s">
        <v>86</v>
      </c>
      <c r="Q65" s="23"/>
      <c r="R65" s="23" t="s">
        <v>178</v>
      </c>
      <c r="S65" s="42" t="s">
        <v>115</v>
      </c>
      <c r="T65" s="36" t="s">
        <v>70</v>
      </c>
      <c r="U65" s="36" t="s">
        <v>53</v>
      </c>
      <c r="V65" s="23">
        <v>3</v>
      </c>
      <c r="W65" s="23" t="s">
        <v>179</v>
      </c>
      <c r="X65" s="18" t="s">
        <v>66</v>
      </c>
      <c r="Y65" s="18" t="s">
        <v>100</v>
      </c>
      <c r="Z65" s="18" t="s">
        <v>55</v>
      </c>
      <c r="AA65" s="18" t="s">
        <v>180</v>
      </c>
    </row>
    <row r="66" spans="1:27" s="6" customFormat="1" ht="67.900000000000006" customHeight="1">
      <c r="A66" s="23">
        <v>56</v>
      </c>
      <c r="B66" s="23" t="s">
        <v>50</v>
      </c>
      <c r="C66" s="23" t="s">
        <v>59</v>
      </c>
      <c r="D66" s="23" t="s">
        <v>175</v>
      </c>
      <c r="E66" s="23" t="s">
        <v>12</v>
      </c>
      <c r="F66" s="23"/>
      <c r="G66" s="23"/>
      <c r="H66" s="23">
        <v>1</v>
      </c>
      <c r="I66" s="40" t="s">
        <v>181</v>
      </c>
      <c r="J66" s="40" t="s">
        <v>182</v>
      </c>
      <c r="K66" s="41" t="s">
        <v>51</v>
      </c>
      <c r="L66" s="41" t="s">
        <v>67</v>
      </c>
      <c r="M66" s="21">
        <v>2915004050</v>
      </c>
      <c r="N66" s="22" t="s">
        <v>85</v>
      </c>
      <c r="O66" s="38" t="s">
        <v>68</v>
      </c>
      <c r="P66" s="23" t="s">
        <v>86</v>
      </c>
      <c r="Q66" s="38"/>
      <c r="R66" s="23" t="s">
        <v>178</v>
      </c>
      <c r="S66" s="42" t="s">
        <v>115</v>
      </c>
      <c r="T66" s="36" t="s">
        <v>70</v>
      </c>
      <c r="U66" s="36" t="s">
        <v>53</v>
      </c>
      <c r="V66" s="23">
        <v>3</v>
      </c>
      <c r="W66" s="23" t="s">
        <v>179</v>
      </c>
      <c r="X66" s="18" t="s">
        <v>66</v>
      </c>
      <c r="Y66" s="18" t="s">
        <v>100</v>
      </c>
      <c r="Z66" s="18" t="s">
        <v>55</v>
      </c>
      <c r="AA66" s="18" t="s">
        <v>180</v>
      </c>
    </row>
    <row r="67" spans="1:27" s="6" customFormat="1" ht="67.900000000000006" customHeight="1">
      <c r="A67" s="23">
        <v>57</v>
      </c>
      <c r="B67" s="23" t="s">
        <v>50</v>
      </c>
      <c r="C67" s="23" t="s">
        <v>59</v>
      </c>
      <c r="D67" s="23" t="s">
        <v>183</v>
      </c>
      <c r="E67" s="23" t="s">
        <v>184</v>
      </c>
      <c r="F67" s="23"/>
      <c r="G67" s="23"/>
      <c r="H67" s="23">
        <v>1</v>
      </c>
      <c r="I67" s="40" t="s">
        <v>185</v>
      </c>
      <c r="J67" s="40" t="s">
        <v>186</v>
      </c>
      <c r="K67" s="41" t="s">
        <v>51</v>
      </c>
      <c r="L67" s="41" t="s">
        <v>67</v>
      </c>
      <c r="M67" s="21">
        <v>2915004050</v>
      </c>
      <c r="N67" s="22" t="s">
        <v>85</v>
      </c>
      <c r="O67" s="38" t="s">
        <v>68</v>
      </c>
      <c r="P67" s="23" t="s">
        <v>86</v>
      </c>
      <c r="Q67" s="38"/>
      <c r="R67" s="23" t="s">
        <v>178</v>
      </c>
      <c r="S67" s="42" t="s">
        <v>115</v>
      </c>
      <c r="T67" s="36" t="s">
        <v>70</v>
      </c>
      <c r="U67" s="36" t="s">
        <v>53</v>
      </c>
      <c r="V67" s="23">
        <v>3</v>
      </c>
      <c r="W67" s="23" t="s">
        <v>179</v>
      </c>
      <c r="X67" s="18" t="s">
        <v>66</v>
      </c>
      <c r="Y67" s="18" t="s">
        <v>100</v>
      </c>
      <c r="Z67" s="18" t="s">
        <v>55</v>
      </c>
      <c r="AA67" s="18" t="s">
        <v>149</v>
      </c>
    </row>
    <row r="68" spans="1:27" s="6" customFormat="1" ht="67.900000000000006" customHeight="1">
      <c r="A68" s="23">
        <v>58</v>
      </c>
      <c r="B68" s="23" t="s">
        <v>50</v>
      </c>
      <c r="C68" s="23" t="s">
        <v>59</v>
      </c>
      <c r="D68" s="23" t="s">
        <v>21</v>
      </c>
      <c r="E68" s="23" t="s">
        <v>168</v>
      </c>
      <c r="F68" s="23">
        <v>26</v>
      </c>
      <c r="G68" s="23"/>
      <c r="H68" s="23">
        <v>1</v>
      </c>
      <c r="I68" s="40" t="s">
        <v>187</v>
      </c>
      <c r="J68" s="40" t="s">
        <v>188</v>
      </c>
      <c r="K68" s="41" t="s">
        <v>51</v>
      </c>
      <c r="L68" s="41" t="s">
        <v>67</v>
      </c>
      <c r="M68" s="21">
        <v>2915004050</v>
      </c>
      <c r="N68" s="22" t="s">
        <v>85</v>
      </c>
      <c r="O68" s="38" t="s">
        <v>68</v>
      </c>
      <c r="P68" s="23" t="s">
        <v>86</v>
      </c>
      <c r="Q68" s="38"/>
      <c r="R68" s="23" t="s">
        <v>178</v>
      </c>
      <c r="S68" s="42" t="s">
        <v>115</v>
      </c>
      <c r="T68" s="36" t="s">
        <v>70</v>
      </c>
      <c r="U68" s="36" t="s">
        <v>53</v>
      </c>
      <c r="V68" s="23">
        <v>3</v>
      </c>
      <c r="W68" s="23" t="s">
        <v>179</v>
      </c>
      <c r="X68" s="18" t="s">
        <v>66</v>
      </c>
      <c r="Y68" s="18" t="s">
        <v>100</v>
      </c>
      <c r="Z68" s="18" t="s">
        <v>55</v>
      </c>
      <c r="AA68" s="18" t="s">
        <v>149</v>
      </c>
    </row>
    <row r="69" spans="1:27" s="6" customFormat="1" ht="67.900000000000006" customHeight="1">
      <c r="A69" s="23">
        <v>59</v>
      </c>
      <c r="B69" s="23" t="s">
        <v>50</v>
      </c>
      <c r="C69" s="23" t="s">
        <v>59</v>
      </c>
      <c r="D69" s="23" t="s">
        <v>189</v>
      </c>
      <c r="E69" s="23"/>
      <c r="F69" s="23"/>
      <c r="G69" s="23"/>
      <c r="H69" s="23">
        <v>1</v>
      </c>
      <c r="I69" s="40" t="s">
        <v>190</v>
      </c>
      <c r="J69" s="40" t="s">
        <v>191</v>
      </c>
      <c r="K69" s="41" t="s">
        <v>51</v>
      </c>
      <c r="L69" s="41" t="s">
        <v>67</v>
      </c>
      <c r="M69" s="21">
        <v>2915004050</v>
      </c>
      <c r="N69" s="22" t="s">
        <v>85</v>
      </c>
      <c r="O69" s="38" t="s">
        <v>68</v>
      </c>
      <c r="P69" s="23" t="s">
        <v>86</v>
      </c>
      <c r="Q69" s="38"/>
      <c r="R69" s="23">
        <v>4</v>
      </c>
      <c r="S69" s="42" t="s">
        <v>115</v>
      </c>
      <c r="T69" s="36" t="s">
        <v>70</v>
      </c>
      <c r="U69" s="36" t="s">
        <v>53</v>
      </c>
      <c r="V69" s="23">
        <v>1</v>
      </c>
      <c r="W69" s="23" t="s">
        <v>179</v>
      </c>
      <c r="X69" s="18" t="s">
        <v>66</v>
      </c>
      <c r="Y69" s="18" t="s">
        <v>100</v>
      </c>
      <c r="Z69" s="18" t="s">
        <v>55</v>
      </c>
      <c r="AA69" s="18" t="s">
        <v>192</v>
      </c>
    </row>
    <row r="70" spans="1:27" s="6" customFormat="1" ht="67.900000000000006" customHeight="1">
      <c r="A70" s="23">
        <v>60</v>
      </c>
      <c r="B70" s="23" t="s">
        <v>50</v>
      </c>
      <c r="C70" s="23" t="s">
        <v>59</v>
      </c>
      <c r="D70" s="23" t="s">
        <v>193</v>
      </c>
      <c r="E70" s="23"/>
      <c r="F70" s="23"/>
      <c r="G70" s="23"/>
      <c r="H70" s="23">
        <v>1</v>
      </c>
      <c r="I70" s="40" t="s">
        <v>194</v>
      </c>
      <c r="J70" s="40" t="s">
        <v>195</v>
      </c>
      <c r="K70" s="41" t="s">
        <v>51</v>
      </c>
      <c r="L70" s="41" t="s">
        <v>67</v>
      </c>
      <c r="M70" s="21">
        <v>2915004050</v>
      </c>
      <c r="N70" s="22" t="s">
        <v>85</v>
      </c>
      <c r="O70" s="38" t="s">
        <v>68</v>
      </c>
      <c r="P70" s="23" t="s">
        <v>86</v>
      </c>
      <c r="Q70" s="38"/>
      <c r="R70" s="23">
        <v>4</v>
      </c>
      <c r="S70" s="42" t="s">
        <v>115</v>
      </c>
      <c r="T70" s="36" t="s">
        <v>70</v>
      </c>
      <c r="U70" s="36" t="s">
        <v>53</v>
      </c>
      <c r="V70" s="23">
        <v>1</v>
      </c>
      <c r="W70" s="23" t="s">
        <v>179</v>
      </c>
      <c r="X70" s="18" t="s">
        <v>66</v>
      </c>
      <c r="Y70" s="18" t="s">
        <v>100</v>
      </c>
      <c r="Z70" s="18" t="s">
        <v>55</v>
      </c>
      <c r="AA70" s="18" t="s">
        <v>196</v>
      </c>
    </row>
    <row r="71" spans="1:27" s="6" customFormat="1" ht="67.900000000000006" customHeight="1">
      <c r="A71" s="23">
        <v>61</v>
      </c>
      <c r="B71" s="23" t="s">
        <v>50</v>
      </c>
      <c r="C71" s="23" t="s">
        <v>59</v>
      </c>
      <c r="D71" s="23" t="s">
        <v>197</v>
      </c>
      <c r="E71" s="23"/>
      <c r="F71" s="23"/>
      <c r="G71" s="23"/>
      <c r="H71" s="23">
        <v>1</v>
      </c>
      <c r="I71" s="40" t="s">
        <v>198</v>
      </c>
      <c r="J71" s="40" t="s">
        <v>199</v>
      </c>
      <c r="K71" s="41" t="s">
        <v>51</v>
      </c>
      <c r="L71" s="41" t="s">
        <v>67</v>
      </c>
      <c r="M71" s="21">
        <v>2915004050</v>
      </c>
      <c r="N71" s="22" t="s">
        <v>85</v>
      </c>
      <c r="O71" s="38" t="s">
        <v>68</v>
      </c>
      <c r="P71" s="23" t="s">
        <v>86</v>
      </c>
      <c r="Q71" s="38"/>
      <c r="R71" s="23">
        <v>4</v>
      </c>
      <c r="S71" s="42" t="s">
        <v>115</v>
      </c>
      <c r="T71" s="36" t="s">
        <v>70</v>
      </c>
      <c r="U71" s="36" t="s">
        <v>53</v>
      </c>
      <c r="V71" s="23">
        <v>1</v>
      </c>
      <c r="W71" s="23" t="s">
        <v>179</v>
      </c>
      <c r="X71" s="18" t="s">
        <v>66</v>
      </c>
      <c r="Y71" s="18" t="s">
        <v>100</v>
      </c>
      <c r="Z71" s="18" t="s">
        <v>55</v>
      </c>
      <c r="AA71" s="18" t="s">
        <v>200</v>
      </c>
    </row>
    <row r="72" spans="1:27" s="6" customFormat="1" ht="67.900000000000006" customHeight="1">
      <c r="A72" s="23">
        <v>62</v>
      </c>
      <c r="B72" s="23" t="s">
        <v>50</v>
      </c>
      <c r="C72" s="23" t="s">
        <v>60</v>
      </c>
      <c r="D72" s="23" t="s">
        <v>201</v>
      </c>
      <c r="E72" s="23" t="s">
        <v>9</v>
      </c>
      <c r="F72" s="23">
        <v>17</v>
      </c>
      <c r="G72" s="23" t="s">
        <v>202</v>
      </c>
      <c r="H72" s="23">
        <v>1</v>
      </c>
      <c r="I72" s="40" t="s">
        <v>203</v>
      </c>
      <c r="J72" s="40" t="s">
        <v>204</v>
      </c>
      <c r="K72" s="41" t="s">
        <v>51</v>
      </c>
      <c r="L72" s="41" t="s">
        <v>67</v>
      </c>
      <c r="M72" s="21">
        <v>2915004050</v>
      </c>
      <c r="N72" s="22" t="s">
        <v>85</v>
      </c>
      <c r="O72" s="38" t="s">
        <v>68</v>
      </c>
      <c r="P72" s="23" t="s">
        <v>86</v>
      </c>
      <c r="Q72" s="38"/>
      <c r="R72" s="23">
        <v>4</v>
      </c>
      <c r="S72" s="42" t="s">
        <v>115</v>
      </c>
      <c r="T72" s="36" t="s">
        <v>70</v>
      </c>
      <c r="U72" s="36" t="s">
        <v>53</v>
      </c>
      <c r="V72" s="23">
        <v>1</v>
      </c>
      <c r="W72" s="23" t="s">
        <v>179</v>
      </c>
      <c r="X72" s="18" t="s">
        <v>66</v>
      </c>
      <c r="Y72" s="18" t="s">
        <v>100</v>
      </c>
      <c r="Z72" s="18" t="s">
        <v>55</v>
      </c>
      <c r="AA72" s="18" t="s">
        <v>205</v>
      </c>
    </row>
    <row r="73" spans="1:27" s="6" customFormat="1" ht="67.900000000000006" customHeight="1">
      <c r="A73" s="23">
        <v>63</v>
      </c>
      <c r="B73" s="23" t="s">
        <v>50</v>
      </c>
      <c r="C73" s="23" t="s">
        <v>60</v>
      </c>
      <c r="D73" s="23" t="s">
        <v>26</v>
      </c>
      <c r="E73" s="23" t="s">
        <v>206</v>
      </c>
      <c r="F73" s="23"/>
      <c r="G73" s="23"/>
      <c r="H73" s="23">
        <v>1</v>
      </c>
      <c r="I73" s="40" t="s">
        <v>207</v>
      </c>
      <c r="J73" s="40" t="s">
        <v>208</v>
      </c>
      <c r="K73" s="41" t="s">
        <v>51</v>
      </c>
      <c r="L73" s="41" t="s">
        <v>67</v>
      </c>
      <c r="M73" s="21">
        <v>2915004050</v>
      </c>
      <c r="N73" s="22" t="s">
        <v>85</v>
      </c>
      <c r="O73" s="38" t="s">
        <v>68</v>
      </c>
      <c r="P73" s="23" t="s">
        <v>86</v>
      </c>
      <c r="Q73" s="38"/>
      <c r="R73" s="23">
        <v>4</v>
      </c>
      <c r="S73" s="42" t="s">
        <v>115</v>
      </c>
      <c r="T73" s="36" t="s">
        <v>70</v>
      </c>
      <c r="U73" s="36" t="s">
        <v>53</v>
      </c>
      <c r="V73" s="23">
        <v>2</v>
      </c>
      <c r="W73" s="23" t="s">
        <v>179</v>
      </c>
      <c r="X73" s="18" t="s">
        <v>66</v>
      </c>
      <c r="Y73" s="18" t="s">
        <v>100</v>
      </c>
      <c r="Z73" s="18" t="s">
        <v>55</v>
      </c>
      <c r="AA73" s="18" t="s">
        <v>147</v>
      </c>
    </row>
    <row r="74" spans="1:27" s="6" customFormat="1" ht="67.900000000000006" customHeight="1">
      <c r="A74" s="23">
        <v>64</v>
      </c>
      <c r="B74" s="23" t="s">
        <v>50</v>
      </c>
      <c r="C74" s="23" t="s">
        <v>60</v>
      </c>
      <c r="D74" s="23" t="s">
        <v>26</v>
      </c>
      <c r="E74" s="23" t="s">
        <v>209</v>
      </c>
      <c r="F74" s="23"/>
      <c r="G74" s="23"/>
      <c r="H74" s="23">
        <v>1</v>
      </c>
      <c r="I74" s="40" t="s">
        <v>210</v>
      </c>
      <c r="J74" s="40" t="s">
        <v>211</v>
      </c>
      <c r="K74" s="41" t="s">
        <v>51</v>
      </c>
      <c r="L74" s="41" t="s">
        <v>67</v>
      </c>
      <c r="M74" s="21">
        <v>2915004050</v>
      </c>
      <c r="N74" s="22" t="s">
        <v>85</v>
      </c>
      <c r="O74" s="38" t="s">
        <v>68</v>
      </c>
      <c r="P74" s="23" t="s">
        <v>86</v>
      </c>
      <c r="Q74" s="38"/>
      <c r="R74" s="23">
        <v>4</v>
      </c>
      <c r="S74" s="42" t="s">
        <v>115</v>
      </c>
      <c r="T74" s="36" t="s">
        <v>70</v>
      </c>
      <c r="U74" s="36" t="s">
        <v>53</v>
      </c>
      <c r="V74" s="23">
        <v>2</v>
      </c>
      <c r="W74" s="23" t="s">
        <v>179</v>
      </c>
      <c r="X74" s="18" t="s">
        <v>66</v>
      </c>
      <c r="Y74" s="18" t="s">
        <v>100</v>
      </c>
      <c r="Z74" s="18" t="s">
        <v>55</v>
      </c>
      <c r="AA74" s="18" t="s">
        <v>147</v>
      </c>
    </row>
    <row r="75" spans="1:27" s="6" customFormat="1" ht="67.900000000000006" customHeight="1">
      <c r="A75" s="23">
        <v>65</v>
      </c>
      <c r="B75" s="23" t="s">
        <v>50</v>
      </c>
      <c r="C75" s="23" t="s">
        <v>60</v>
      </c>
      <c r="D75" s="23" t="s">
        <v>212</v>
      </c>
      <c r="E75" s="23" t="s">
        <v>137</v>
      </c>
      <c r="F75" s="23">
        <v>56</v>
      </c>
      <c r="G75" s="23"/>
      <c r="H75" s="23">
        <v>1</v>
      </c>
      <c r="I75" s="40" t="s">
        <v>213</v>
      </c>
      <c r="J75" s="40" t="s">
        <v>214</v>
      </c>
      <c r="K75" s="41" t="s">
        <v>51</v>
      </c>
      <c r="L75" s="41" t="s">
        <v>67</v>
      </c>
      <c r="M75" s="21">
        <v>2915004050</v>
      </c>
      <c r="N75" s="22" t="s">
        <v>85</v>
      </c>
      <c r="O75" s="38" t="s">
        <v>68</v>
      </c>
      <c r="P75" s="23" t="s">
        <v>86</v>
      </c>
      <c r="Q75" s="38"/>
      <c r="R75" s="23" t="s">
        <v>178</v>
      </c>
      <c r="S75" s="42" t="s">
        <v>115</v>
      </c>
      <c r="T75" s="36" t="s">
        <v>70</v>
      </c>
      <c r="U75" s="36" t="s">
        <v>53</v>
      </c>
      <c r="V75" s="23">
        <v>3</v>
      </c>
      <c r="W75" s="23" t="s">
        <v>179</v>
      </c>
      <c r="X75" s="18" t="s">
        <v>66</v>
      </c>
      <c r="Y75" s="18" t="s">
        <v>100</v>
      </c>
      <c r="Z75" s="18" t="s">
        <v>55</v>
      </c>
      <c r="AA75" s="18" t="s">
        <v>148</v>
      </c>
    </row>
    <row r="76" spans="1:27" s="6" customFormat="1" ht="67.900000000000006" customHeight="1">
      <c r="A76" s="23">
        <v>66</v>
      </c>
      <c r="B76" s="23" t="s">
        <v>50</v>
      </c>
      <c r="C76" s="23" t="s">
        <v>60</v>
      </c>
      <c r="D76" s="23" t="s">
        <v>212</v>
      </c>
      <c r="E76" s="23" t="s">
        <v>168</v>
      </c>
      <c r="F76" s="23">
        <v>36</v>
      </c>
      <c r="G76" s="23"/>
      <c r="H76" s="23">
        <v>1</v>
      </c>
      <c r="I76" s="40" t="s">
        <v>215</v>
      </c>
      <c r="J76" s="40" t="s">
        <v>216</v>
      </c>
      <c r="K76" s="41" t="s">
        <v>51</v>
      </c>
      <c r="L76" s="41" t="s">
        <v>67</v>
      </c>
      <c r="M76" s="21">
        <v>2915004050</v>
      </c>
      <c r="N76" s="22" t="s">
        <v>85</v>
      </c>
      <c r="O76" s="38" t="s">
        <v>68</v>
      </c>
      <c r="P76" s="23" t="s">
        <v>86</v>
      </c>
      <c r="Q76" s="38"/>
      <c r="R76" s="23" t="s">
        <v>178</v>
      </c>
      <c r="S76" s="42" t="s">
        <v>115</v>
      </c>
      <c r="T76" s="36" t="s">
        <v>70</v>
      </c>
      <c r="U76" s="36" t="s">
        <v>53</v>
      </c>
      <c r="V76" s="23">
        <v>3</v>
      </c>
      <c r="W76" s="23" t="s">
        <v>179</v>
      </c>
      <c r="X76" s="18" t="s">
        <v>66</v>
      </c>
      <c r="Y76" s="18" t="s">
        <v>100</v>
      </c>
      <c r="Z76" s="18" t="s">
        <v>55</v>
      </c>
      <c r="AA76" s="18" t="s">
        <v>148</v>
      </c>
    </row>
    <row r="77" spans="1:27" s="6" customFormat="1" ht="67.900000000000006" customHeight="1">
      <c r="A77" s="23">
        <v>67</v>
      </c>
      <c r="B77" s="23" t="s">
        <v>50</v>
      </c>
      <c r="C77" s="23" t="s">
        <v>60</v>
      </c>
      <c r="D77" s="23" t="s">
        <v>217</v>
      </c>
      <c r="E77" s="23" t="s">
        <v>218</v>
      </c>
      <c r="F77" s="23"/>
      <c r="G77" s="23"/>
      <c r="H77" s="23">
        <v>1</v>
      </c>
      <c r="I77" s="40" t="s">
        <v>219</v>
      </c>
      <c r="J77" s="40" t="s">
        <v>220</v>
      </c>
      <c r="K77" s="41" t="s">
        <v>51</v>
      </c>
      <c r="L77" s="41" t="s">
        <v>67</v>
      </c>
      <c r="M77" s="21">
        <v>2915004050</v>
      </c>
      <c r="N77" s="22" t="s">
        <v>85</v>
      </c>
      <c r="O77" s="38" t="s">
        <v>68</v>
      </c>
      <c r="P77" s="23" t="s">
        <v>86</v>
      </c>
      <c r="Q77" s="38"/>
      <c r="R77" s="23">
        <v>4</v>
      </c>
      <c r="S77" s="42" t="s">
        <v>115</v>
      </c>
      <c r="T77" s="36" t="s">
        <v>70</v>
      </c>
      <c r="U77" s="36" t="s">
        <v>53</v>
      </c>
      <c r="V77" s="23">
        <v>1</v>
      </c>
      <c r="W77" s="23" t="s">
        <v>179</v>
      </c>
      <c r="X77" s="18" t="s">
        <v>66</v>
      </c>
      <c r="Y77" s="18" t="s">
        <v>100</v>
      </c>
      <c r="Z77" s="18" t="s">
        <v>55</v>
      </c>
      <c r="AA77" s="18" t="s">
        <v>221</v>
      </c>
    </row>
    <row r="78" spans="1:27" s="6" customFormat="1" ht="67.900000000000006" customHeight="1">
      <c r="A78" s="23">
        <v>68</v>
      </c>
      <c r="B78" s="23" t="s">
        <v>50</v>
      </c>
      <c r="C78" s="23" t="s">
        <v>60</v>
      </c>
      <c r="D78" s="23" t="s">
        <v>222</v>
      </c>
      <c r="E78" s="23" t="s">
        <v>223</v>
      </c>
      <c r="F78" s="23"/>
      <c r="G78" s="23"/>
      <c r="H78" s="23">
        <v>1</v>
      </c>
      <c r="I78" s="40" t="s">
        <v>224</v>
      </c>
      <c r="J78" s="40" t="s">
        <v>225</v>
      </c>
      <c r="K78" s="41" t="s">
        <v>51</v>
      </c>
      <c r="L78" s="41" t="s">
        <v>67</v>
      </c>
      <c r="M78" s="21">
        <v>2915004050</v>
      </c>
      <c r="N78" s="22" t="s">
        <v>85</v>
      </c>
      <c r="O78" s="38" t="s">
        <v>68</v>
      </c>
      <c r="P78" s="23" t="s">
        <v>86</v>
      </c>
      <c r="Q78" s="38"/>
      <c r="R78" s="23">
        <v>4</v>
      </c>
      <c r="S78" s="42" t="s">
        <v>115</v>
      </c>
      <c r="T78" s="36" t="s">
        <v>70</v>
      </c>
      <c r="U78" s="36" t="s">
        <v>53</v>
      </c>
      <c r="V78" s="23">
        <v>1</v>
      </c>
      <c r="W78" s="23" t="s">
        <v>179</v>
      </c>
      <c r="X78" s="18" t="s">
        <v>66</v>
      </c>
      <c r="Y78" s="18" t="s">
        <v>100</v>
      </c>
      <c r="Z78" s="18" t="s">
        <v>55</v>
      </c>
      <c r="AA78" s="18" t="s">
        <v>226</v>
      </c>
    </row>
    <row r="79" spans="1:27" s="6" customFormat="1" ht="67.900000000000006" customHeight="1">
      <c r="A79" s="23">
        <v>69</v>
      </c>
      <c r="B79" s="23" t="s">
        <v>50</v>
      </c>
      <c r="C79" s="23" t="s">
        <v>60</v>
      </c>
      <c r="D79" s="23" t="s">
        <v>227</v>
      </c>
      <c r="E79" s="23"/>
      <c r="F79" s="23"/>
      <c r="G79" s="23"/>
      <c r="H79" s="23">
        <v>1</v>
      </c>
      <c r="I79" s="40" t="s">
        <v>228</v>
      </c>
      <c r="J79" s="40" t="s">
        <v>229</v>
      </c>
      <c r="K79" s="41" t="s">
        <v>51</v>
      </c>
      <c r="L79" s="41" t="s">
        <v>67</v>
      </c>
      <c r="M79" s="21">
        <v>2915004050</v>
      </c>
      <c r="N79" s="22" t="s">
        <v>85</v>
      </c>
      <c r="O79" s="38" t="s">
        <v>68</v>
      </c>
      <c r="P79" s="23" t="s">
        <v>86</v>
      </c>
      <c r="Q79" s="38"/>
      <c r="R79" s="23">
        <v>4</v>
      </c>
      <c r="S79" s="42" t="s">
        <v>115</v>
      </c>
      <c r="T79" s="36" t="s">
        <v>70</v>
      </c>
      <c r="U79" s="36" t="s">
        <v>53</v>
      </c>
      <c r="V79" s="23">
        <v>1</v>
      </c>
      <c r="W79" s="23" t="s">
        <v>179</v>
      </c>
      <c r="X79" s="18" t="s">
        <v>66</v>
      </c>
      <c r="Y79" s="18" t="s">
        <v>100</v>
      </c>
      <c r="Z79" s="18" t="s">
        <v>55</v>
      </c>
      <c r="AA79" s="18" t="s">
        <v>230</v>
      </c>
    </row>
    <row r="80" spans="1:27" s="6" customFormat="1" ht="67.900000000000006" customHeight="1">
      <c r="A80" s="23">
        <v>70</v>
      </c>
      <c r="B80" s="23" t="s">
        <v>50</v>
      </c>
      <c r="C80" s="23" t="s">
        <v>60</v>
      </c>
      <c r="D80" s="23" t="s">
        <v>231</v>
      </c>
      <c r="E80" s="23"/>
      <c r="F80" s="23"/>
      <c r="G80" s="23"/>
      <c r="H80" s="23">
        <v>1</v>
      </c>
      <c r="I80" s="40" t="s">
        <v>232</v>
      </c>
      <c r="J80" s="40" t="s">
        <v>233</v>
      </c>
      <c r="K80" s="41" t="s">
        <v>51</v>
      </c>
      <c r="L80" s="41" t="s">
        <v>67</v>
      </c>
      <c r="M80" s="21">
        <v>2915004050</v>
      </c>
      <c r="N80" s="22" t="s">
        <v>85</v>
      </c>
      <c r="O80" s="38" t="s">
        <v>68</v>
      </c>
      <c r="P80" s="23" t="s">
        <v>86</v>
      </c>
      <c r="Q80" s="38"/>
      <c r="R80" s="23">
        <v>4</v>
      </c>
      <c r="S80" s="42" t="s">
        <v>115</v>
      </c>
      <c r="T80" s="36" t="s">
        <v>70</v>
      </c>
      <c r="U80" s="36" t="s">
        <v>53</v>
      </c>
      <c r="V80" s="23">
        <v>1</v>
      </c>
      <c r="W80" s="23" t="s">
        <v>179</v>
      </c>
      <c r="X80" s="18" t="s">
        <v>66</v>
      </c>
      <c r="Y80" s="18" t="s">
        <v>100</v>
      </c>
      <c r="Z80" s="18" t="s">
        <v>55</v>
      </c>
      <c r="AA80" s="18" t="s">
        <v>234</v>
      </c>
    </row>
    <row r="81" spans="1:27" s="6" customFormat="1" ht="67.900000000000006" customHeight="1">
      <c r="A81" s="23">
        <v>71</v>
      </c>
      <c r="B81" s="23" t="s">
        <v>50</v>
      </c>
      <c r="C81" s="23" t="s">
        <v>60</v>
      </c>
      <c r="D81" s="23" t="s">
        <v>235</v>
      </c>
      <c r="E81" s="23"/>
      <c r="F81" s="23"/>
      <c r="G81" s="23"/>
      <c r="H81" s="23">
        <v>1</v>
      </c>
      <c r="I81" s="40" t="s">
        <v>236</v>
      </c>
      <c r="J81" s="40" t="s">
        <v>237</v>
      </c>
      <c r="K81" s="41" t="s">
        <v>51</v>
      </c>
      <c r="L81" s="41" t="s">
        <v>67</v>
      </c>
      <c r="M81" s="21">
        <v>2915004050</v>
      </c>
      <c r="N81" s="22" t="s">
        <v>85</v>
      </c>
      <c r="O81" s="38" t="s">
        <v>68</v>
      </c>
      <c r="P81" s="23" t="s">
        <v>86</v>
      </c>
      <c r="Q81" s="38"/>
      <c r="R81" s="23">
        <v>4</v>
      </c>
      <c r="S81" s="42" t="s">
        <v>115</v>
      </c>
      <c r="T81" s="36" t="s">
        <v>70</v>
      </c>
      <c r="U81" s="36" t="s">
        <v>53</v>
      </c>
      <c r="V81" s="23">
        <v>1</v>
      </c>
      <c r="W81" s="23" t="s">
        <v>179</v>
      </c>
      <c r="X81" s="18" t="s">
        <v>66</v>
      </c>
      <c r="Y81" s="18" t="s">
        <v>100</v>
      </c>
      <c r="Z81" s="18" t="s">
        <v>55</v>
      </c>
      <c r="AA81" s="18" t="s">
        <v>238</v>
      </c>
    </row>
    <row r="82" spans="1:27" s="6" customFormat="1" ht="67.900000000000006" customHeight="1">
      <c r="A82" s="23">
        <v>72</v>
      </c>
      <c r="B82" s="23" t="s">
        <v>50</v>
      </c>
      <c r="C82" s="23" t="s">
        <v>60</v>
      </c>
      <c r="D82" s="23" t="s">
        <v>239</v>
      </c>
      <c r="E82" s="23"/>
      <c r="F82" s="23"/>
      <c r="G82" s="23"/>
      <c r="H82" s="23">
        <v>1</v>
      </c>
      <c r="I82" s="40" t="s">
        <v>240</v>
      </c>
      <c r="J82" s="40" t="s">
        <v>241</v>
      </c>
      <c r="K82" s="41" t="s">
        <v>51</v>
      </c>
      <c r="L82" s="41" t="s">
        <v>67</v>
      </c>
      <c r="M82" s="21">
        <v>2915004050</v>
      </c>
      <c r="N82" s="22" t="s">
        <v>85</v>
      </c>
      <c r="O82" s="38" t="s">
        <v>68</v>
      </c>
      <c r="P82" s="23" t="s">
        <v>86</v>
      </c>
      <c r="Q82" s="38"/>
      <c r="R82" s="23">
        <v>4</v>
      </c>
      <c r="S82" s="42" t="s">
        <v>115</v>
      </c>
      <c r="T82" s="36" t="s">
        <v>70</v>
      </c>
      <c r="U82" s="36" t="s">
        <v>53</v>
      </c>
      <c r="V82" s="23">
        <v>1</v>
      </c>
      <c r="W82" s="23" t="s">
        <v>179</v>
      </c>
      <c r="X82" s="18" t="s">
        <v>66</v>
      </c>
      <c r="Y82" s="18" t="s">
        <v>100</v>
      </c>
      <c r="Z82" s="18" t="s">
        <v>55</v>
      </c>
      <c r="AA82" s="18" t="s">
        <v>242</v>
      </c>
    </row>
    <row r="83" spans="1:27" s="6" customFormat="1" ht="67.900000000000006" customHeight="1">
      <c r="A83" s="23">
        <v>73</v>
      </c>
      <c r="B83" s="23" t="s">
        <v>50</v>
      </c>
      <c r="C83" s="23" t="s">
        <v>60</v>
      </c>
      <c r="D83" s="23" t="s">
        <v>243</v>
      </c>
      <c r="E83" s="23"/>
      <c r="F83" s="23"/>
      <c r="G83" s="23"/>
      <c r="H83" s="23">
        <v>1</v>
      </c>
      <c r="I83" s="40" t="s">
        <v>224</v>
      </c>
      <c r="J83" s="40" t="s">
        <v>244</v>
      </c>
      <c r="K83" s="41" t="s">
        <v>51</v>
      </c>
      <c r="L83" s="41" t="s">
        <v>67</v>
      </c>
      <c r="M83" s="21">
        <v>2915004050</v>
      </c>
      <c r="N83" s="22" t="s">
        <v>85</v>
      </c>
      <c r="O83" s="38" t="s">
        <v>68</v>
      </c>
      <c r="P83" s="23" t="s">
        <v>86</v>
      </c>
      <c r="Q83" s="38"/>
      <c r="R83" s="23">
        <v>4</v>
      </c>
      <c r="S83" s="42" t="s">
        <v>115</v>
      </c>
      <c r="T83" s="36" t="s">
        <v>70</v>
      </c>
      <c r="U83" s="36" t="s">
        <v>53</v>
      </c>
      <c r="V83" s="23">
        <v>1</v>
      </c>
      <c r="W83" s="23" t="s">
        <v>179</v>
      </c>
      <c r="X83" s="18" t="s">
        <v>66</v>
      </c>
      <c r="Y83" s="18" t="s">
        <v>100</v>
      </c>
      <c r="Z83" s="18" t="s">
        <v>55</v>
      </c>
      <c r="AA83" s="18" t="s">
        <v>245</v>
      </c>
    </row>
    <row r="84" spans="1:27" s="6" customFormat="1" ht="67.900000000000006" customHeight="1">
      <c r="A84" s="23">
        <v>74</v>
      </c>
      <c r="B84" s="23" t="s">
        <v>50</v>
      </c>
      <c r="C84" s="23" t="s">
        <v>60</v>
      </c>
      <c r="D84" s="23" t="s">
        <v>246</v>
      </c>
      <c r="E84" s="23" t="s">
        <v>256</v>
      </c>
      <c r="F84" s="23"/>
      <c r="G84" s="23"/>
      <c r="H84" s="23">
        <v>1</v>
      </c>
      <c r="I84" s="40">
        <v>61957491</v>
      </c>
      <c r="J84" s="40" t="s">
        <v>247</v>
      </c>
      <c r="K84" s="41" t="s">
        <v>51</v>
      </c>
      <c r="L84" s="41" t="s">
        <v>67</v>
      </c>
      <c r="M84" s="21">
        <v>2915004050</v>
      </c>
      <c r="N84" s="22" t="s">
        <v>85</v>
      </c>
      <c r="O84" s="38" t="s">
        <v>68</v>
      </c>
      <c r="P84" s="23" t="s">
        <v>86</v>
      </c>
      <c r="Q84" s="38"/>
      <c r="R84" s="23">
        <v>4</v>
      </c>
      <c r="S84" s="42" t="s">
        <v>115</v>
      </c>
      <c r="T84" s="36" t="s">
        <v>70</v>
      </c>
      <c r="U84" s="36" t="s">
        <v>53</v>
      </c>
      <c r="V84" s="23">
        <v>1</v>
      </c>
      <c r="W84" s="23" t="s">
        <v>179</v>
      </c>
      <c r="X84" s="18" t="s">
        <v>66</v>
      </c>
      <c r="Y84" s="18" t="s">
        <v>100</v>
      </c>
      <c r="Z84" s="18" t="s">
        <v>55</v>
      </c>
      <c r="AA84" s="18" t="s">
        <v>205</v>
      </c>
    </row>
    <row r="85" spans="1:27" s="6" customFormat="1" ht="67.900000000000006" customHeight="1">
      <c r="A85" s="23">
        <v>75</v>
      </c>
      <c r="B85" s="23" t="s">
        <v>50</v>
      </c>
      <c r="C85" s="23" t="s">
        <v>60</v>
      </c>
      <c r="D85" s="23" t="s">
        <v>27</v>
      </c>
      <c r="E85" s="23" t="s">
        <v>248</v>
      </c>
      <c r="F85" s="23"/>
      <c r="G85" s="23"/>
      <c r="H85" s="23">
        <v>1</v>
      </c>
      <c r="I85" s="40" t="s">
        <v>249</v>
      </c>
      <c r="J85" s="40" t="s">
        <v>250</v>
      </c>
      <c r="K85" s="41" t="s">
        <v>51</v>
      </c>
      <c r="L85" s="41" t="s">
        <v>67</v>
      </c>
      <c r="M85" s="21">
        <v>2915004050</v>
      </c>
      <c r="N85" s="22" t="s">
        <v>85</v>
      </c>
      <c r="O85" s="38" t="s">
        <v>68</v>
      </c>
      <c r="P85" s="23" t="s">
        <v>86</v>
      </c>
      <c r="Q85" s="38"/>
      <c r="R85" s="23">
        <v>4</v>
      </c>
      <c r="S85" s="42" t="s">
        <v>115</v>
      </c>
      <c r="T85" s="36" t="s">
        <v>70</v>
      </c>
      <c r="U85" s="36" t="s">
        <v>53</v>
      </c>
      <c r="V85" s="23">
        <v>1</v>
      </c>
      <c r="W85" s="23" t="s">
        <v>179</v>
      </c>
      <c r="X85" s="18" t="s">
        <v>66</v>
      </c>
      <c r="Y85" s="18" t="s">
        <v>100</v>
      </c>
      <c r="Z85" s="18" t="s">
        <v>55</v>
      </c>
      <c r="AA85" s="18" t="s">
        <v>148</v>
      </c>
    </row>
    <row r="86" spans="1:27" s="6" customFormat="1" ht="67.900000000000006" customHeight="1">
      <c r="A86" s="43"/>
      <c r="B86" s="43"/>
      <c r="C86" s="43"/>
      <c r="D86" s="43"/>
      <c r="E86" s="43"/>
      <c r="F86" s="43"/>
      <c r="G86" s="43"/>
      <c r="H86" s="4"/>
      <c r="I86" s="44"/>
      <c r="J86" s="44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</row>
    <row r="87" spans="1:27" s="6" customFormat="1" ht="67.900000000000006" customHeight="1">
      <c r="A87" s="43"/>
      <c r="B87" s="43"/>
      <c r="C87" s="43"/>
      <c r="D87" s="43"/>
      <c r="E87" s="43"/>
      <c r="F87" s="43"/>
      <c r="G87" s="43"/>
      <c r="H87" s="4"/>
      <c r="I87" s="44"/>
      <c r="J87" s="44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</row>
    <row r="88" spans="1:27" s="6" customFormat="1" ht="67.900000000000006" customHeight="1">
      <c r="A88" s="43"/>
      <c r="B88" s="43"/>
      <c r="C88" s="43"/>
      <c r="D88" s="43"/>
      <c r="E88" s="43"/>
      <c r="F88" s="43"/>
      <c r="G88" s="43"/>
      <c r="H88" s="4"/>
      <c r="I88" s="44"/>
      <c r="J88" s="44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</row>
    <row r="89" spans="1:27" s="6" customFormat="1" ht="67.900000000000006" customHeight="1">
      <c r="A89" s="43"/>
      <c r="B89" s="43"/>
      <c r="C89" s="43"/>
      <c r="D89" s="43"/>
      <c r="E89" s="43"/>
      <c r="F89" s="43"/>
      <c r="G89" s="43"/>
      <c r="H89" s="4"/>
      <c r="I89" s="44"/>
      <c r="J89" s="44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</row>
    <row r="90" spans="1:27" s="6" customFormat="1" ht="67.900000000000006" customHeight="1">
      <c r="A90" s="43"/>
      <c r="B90" s="43"/>
      <c r="C90" s="43"/>
      <c r="D90" s="43"/>
      <c r="E90" s="43"/>
      <c r="F90" s="43"/>
      <c r="G90" s="43"/>
      <c r="H90" s="4"/>
      <c r="I90" s="44"/>
      <c r="J90" s="44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</row>
    <row r="91" spans="1:27" s="6" customFormat="1" ht="67.900000000000006" customHeight="1">
      <c r="A91" s="43"/>
      <c r="B91" s="43"/>
      <c r="C91" s="43"/>
      <c r="D91" s="43"/>
      <c r="E91" s="43"/>
      <c r="F91" s="43"/>
      <c r="G91" s="43"/>
      <c r="H91" s="4"/>
      <c r="I91" s="44"/>
      <c r="J91" s="44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</row>
    <row r="92" spans="1:27" s="6" customFormat="1" ht="67.900000000000006" customHeight="1">
      <c r="A92" s="43"/>
      <c r="B92" s="43"/>
      <c r="C92" s="43"/>
      <c r="D92" s="43"/>
      <c r="E92" s="43"/>
      <c r="F92" s="43"/>
      <c r="G92" s="43"/>
      <c r="H92" s="4"/>
      <c r="I92" s="44"/>
      <c r="J92" s="44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</row>
    <row r="93" spans="1:27" s="6" customFormat="1" ht="67.900000000000006" customHeight="1">
      <c r="A93" s="43"/>
      <c r="B93" s="43"/>
      <c r="C93" s="43"/>
      <c r="D93" s="43"/>
      <c r="E93" s="43"/>
      <c r="F93" s="43"/>
      <c r="G93" s="43"/>
      <c r="H93" s="4"/>
      <c r="I93" s="44"/>
      <c r="J93" s="44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</row>
    <row r="94" spans="1:27" s="6" customFormat="1" ht="67.900000000000006" customHeight="1">
      <c r="A94" s="43"/>
      <c r="B94" s="43"/>
      <c r="C94" s="43"/>
      <c r="D94" s="43"/>
      <c r="E94" s="43"/>
      <c r="F94" s="43"/>
      <c r="G94" s="43"/>
      <c r="H94" s="4"/>
      <c r="I94" s="44"/>
      <c r="J94" s="44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</row>
    <row r="95" spans="1:27" s="6" customFormat="1" ht="67.900000000000006" customHeight="1">
      <c r="A95" s="43"/>
      <c r="B95" s="43"/>
      <c r="C95" s="43"/>
      <c r="D95" s="43"/>
      <c r="E95" s="43"/>
      <c r="F95" s="43"/>
      <c r="G95" s="43"/>
      <c r="H95" s="4"/>
      <c r="I95" s="44"/>
      <c r="J95" s="44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</row>
    <row r="96" spans="1:27" s="6" customFormat="1" ht="67.900000000000006" customHeight="1">
      <c r="A96" s="43"/>
      <c r="B96" s="43"/>
      <c r="C96" s="43"/>
      <c r="D96" s="43"/>
      <c r="E96" s="43"/>
      <c r="F96" s="43"/>
      <c r="G96" s="43"/>
      <c r="H96" s="4"/>
      <c r="I96" s="44"/>
      <c r="J96" s="44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</row>
    <row r="97" spans="1:27" s="6" customFormat="1" ht="67.900000000000006" customHeight="1">
      <c r="A97" s="43"/>
      <c r="B97" s="43"/>
      <c r="C97" s="43"/>
      <c r="D97" s="43"/>
      <c r="E97" s="43"/>
      <c r="F97" s="43"/>
      <c r="G97" s="43"/>
      <c r="H97" s="4"/>
      <c r="I97" s="44"/>
      <c r="J97" s="44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</row>
    <row r="98" spans="1:27" s="6" customFormat="1" ht="67.900000000000006" customHeight="1">
      <c r="A98" s="43"/>
      <c r="B98" s="43"/>
      <c r="C98" s="43"/>
      <c r="D98" s="43"/>
      <c r="E98" s="43"/>
      <c r="F98" s="43"/>
      <c r="G98" s="43"/>
      <c r="H98" s="4"/>
      <c r="I98" s="44"/>
      <c r="J98" s="44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</row>
    <row r="99" spans="1:27" s="6" customFormat="1" ht="67.900000000000006" customHeight="1">
      <c r="A99" s="43"/>
      <c r="B99" s="43"/>
      <c r="C99" s="43"/>
      <c r="D99" s="43"/>
      <c r="E99" s="43"/>
      <c r="F99" s="43"/>
      <c r="G99" s="43"/>
      <c r="H99" s="4"/>
      <c r="I99" s="44"/>
      <c r="J99" s="44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</row>
    <row r="100" spans="1:27" s="6" customFormat="1" ht="67.900000000000006" customHeight="1">
      <c r="A100" s="43"/>
      <c r="B100" s="43"/>
      <c r="C100" s="43"/>
      <c r="D100" s="43"/>
      <c r="E100" s="43"/>
      <c r="F100" s="43"/>
      <c r="G100" s="43"/>
      <c r="H100" s="4"/>
      <c r="I100" s="44"/>
      <c r="J100" s="44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</row>
    <row r="101" spans="1:27" s="6" customFormat="1" ht="67.900000000000006" customHeight="1">
      <c r="A101" s="43"/>
      <c r="B101" s="43"/>
      <c r="C101" s="43"/>
      <c r="D101" s="43"/>
      <c r="E101" s="43"/>
      <c r="F101" s="43"/>
      <c r="G101" s="43"/>
      <c r="H101" s="4"/>
      <c r="I101" s="44"/>
      <c r="J101" s="44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</row>
    <row r="102" spans="1:27" s="6" customFormat="1" ht="67.900000000000006" customHeight="1">
      <c r="A102" s="43"/>
      <c r="B102" s="43"/>
      <c r="C102" s="43"/>
      <c r="D102" s="43"/>
      <c r="E102" s="43"/>
      <c r="F102" s="43"/>
      <c r="G102" s="43"/>
      <c r="H102" s="4"/>
      <c r="I102" s="44"/>
      <c r="J102" s="44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</row>
    <row r="103" spans="1:27" s="6" customFormat="1" ht="67.900000000000006" customHeight="1">
      <c r="A103" s="43"/>
      <c r="B103" s="43"/>
      <c r="C103" s="43"/>
      <c r="D103" s="43"/>
      <c r="E103" s="43"/>
      <c r="F103" s="43"/>
      <c r="G103" s="43"/>
      <c r="H103" s="4"/>
      <c r="I103" s="44"/>
      <c r="J103" s="44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</row>
    <row r="104" spans="1:27" s="6" customFormat="1" ht="67.900000000000006" customHeight="1">
      <c r="A104" s="43"/>
      <c r="B104" s="43"/>
      <c r="C104" s="43"/>
      <c r="D104" s="43"/>
      <c r="E104" s="43"/>
      <c r="F104" s="43"/>
      <c r="G104" s="43"/>
      <c r="H104" s="4"/>
      <c r="I104" s="44"/>
      <c r="J104" s="44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</row>
    <row r="105" spans="1:27" s="6" customFormat="1" ht="67.900000000000006" customHeight="1">
      <c r="A105" s="1"/>
      <c r="B105" s="1"/>
      <c r="C105" s="2"/>
      <c r="D105" s="2"/>
      <c r="E105" s="2"/>
      <c r="F105" s="43"/>
      <c r="G105" s="43"/>
      <c r="H105" s="2"/>
      <c r="I105" s="45"/>
      <c r="J105" s="45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7" s="6" customFormat="1" ht="67.900000000000006" customHeight="1">
      <c r="A106" s="1"/>
      <c r="B106" s="1"/>
      <c r="C106" s="2"/>
      <c r="D106" s="2"/>
      <c r="E106" s="2"/>
      <c r="F106" s="1"/>
      <c r="G106" s="2"/>
      <c r="H106" s="2"/>
      <c r="I106" s="45"/>
      <c r="J106" s="45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</sheetData>
  <mergeCells count="8">
    <mergeCell ref="V8:X8"/>
    <mergeCell ref="AA8:AA9"/>
    <mergeCell ref="F3:K4"/>
    <mergeCell ref="K8:Q8"/>
    <mergeCell ref="R8:U8"/>
    <mergeCell ref="Y8:Z8"/>
    <mergeCell ref="B6:T6"/>
    <mergeCell ref="G8:G9"/>
  </mergeCells>
  <phoneticPr fontId="1" type="noConversion"/>
  <pageMargins left="0.25" right="0.25" top="0.75" bottom="0.75" header="0.3" footer="0.3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ТропниковаВЮ</dc:creator>
  <cp:lastModifiedBy>Пользователь Windows</cp:lastModifiedBy>
  <cp:lastPrinted>2024-01-29T06:05:26Z</cp:lastPrinted>
  <dcterms:created xsi:type="dcterms:W3CDTF">2019-01-27T11:13:37Z</dcterms:created>
  <dcterms:modified xsi:type="dcterms:W3CDTF">2024-01-29T06:07:09Z</dcterms:modified>
</cp:coreProperties>
</file>