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1" i="1"/>
  <c r="C19"/>
  <c r="E24" l="1"/>
  <c r="D24"/>
  <c r="C24"/>
  <c r="D26"/>
  <c r="E26"/>
  <c r="E23" s="1"/>
  <c r="C26"/>
  <c r="C23" s="1"/>
  <c r="D35"/>
  <c r="D34" s="1"/>
  <c r="D33" s="1"/>
  <c r="C35"/>
  <c r="C34" s="1"/>
  <c r="C33" s="1"/>
  <c r="D31"/>
  <c r="D30" s="1"/>
  <c r="D29" s="1"/>
  <c r="C31"/>
  <c r="C30" s="1"/>
  <c r="C29" s="1"/>
  <c r="D21"/>
  <c r="C21"/>
  <c r="C18" s="1"/>
  <c r="D19"/>
  <c r="E19"/>
  <c r="E18" s="1"/>
  <c r="E35"/>
  <c r="E34" s="1"/>
  <c r="E33" s="1"/>
  <c r="E31"/>
  <c r="E30" s="1"/>
  <c r="E29" s="1"/>
  <c r="D28" l="1"/>
  <c r="C28"/>
  <c r="C37" s="1"/>
  <c r="D18"/>
  <c r="D23"/>
  <c r="E28"/>
  <c r="E37" s="1"/>
  <c r="D37" l="1"/>
</calcChain>
</file>

<file path=xl/sharedStrings.xml><?xml version="1.0" encoding="utf-8"?>
<sst xmlns="http://schemas.openxmlformats.org/spreadsheetml/2006/main" count="56" uniqueCount="53">
  <si>
    <t>Утверждено</t>
  </si>
  <si>
    <t>Наименование</t>
  </si>
  <si>
    <t>Код бюджетной классификации 
Российской Федерации</t>
  </si>
  <si>
    <t>Кредиты кредитных организаций в валюте Российской Федерации</t>
  </si>
  <si>
    <t>000 01 02 00 00 00 0000 000</t>
  </si>
  <si>
    <t>Привлечение  кредитов от кредитных организаций в валюте Российской Федерации</t>
  </si>
  <si>
    <t>000 01 02 00 00 00 0000 700</t>
  </si>
  <si>
    <t>Привлечение муниципальными районами кредитов от кредитных организаций  в валюте Российской Федерации</t>
  </si>
  <si>
    <t>000 01 02 00 00 05 0000 710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</si>
  <si>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</si>
  <si>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</si>
  <si>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000 01 02 00 00 05 0000 810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</si>
  <si>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</si>
  <si>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</si>
  <si>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</si>
  <si>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</si>
  <si>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</si>
  <si>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</si>
  <si>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</si>
  <si>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</si>
  <si>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 бюджетов муниципальных районов</t>
  </si>
  <si>
    <t>000 01 05 02 01 05 0000 510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</si>
  <si>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</si>
  <si>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</si>
  <si>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</si>
  <si>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</si>
  <si>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</si>
  <si>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</si>
  <si>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 бюджетов муниципальных районов</t>
  </si>
  <si>
    <t>000 01 05 02 01 05 0000 610</t>
  </si>
  <si>
    <t>Итого</t>
  </si>
  <si>
    <t>Погашение муниципальными районами кредитов от кредитных организаций в валюте Российской Федерации</t>
  </si>
  <si>
    <t>Сумма, рублей
тыс. рублей</t>
  </si>
  <si>
    <t>2025 год</t>
  </si>
  <si>
    <t>2026 год</t>
  </si>
  <si>
    <t>2027 год</t>
  </si>
  <si>
    <t>Бюджетные кредиты от других бюджетов бюджетной системы Российской Федерации</t>
  </si>
  <si>
    <t>Привлечение  бюджетных кредитов из других бюджетов бюджетной системы  Российской Федерации бюджетами муниципальных районов в валюте Российской Федерации</t>
  </si>
  <si>
    <t>000 01 03 00 00 00 0000 000</t>
  </si>
  <si>
    <t>000 01 03 01 00 00 0000 700</t>
  </si>
  <si>
    <t>000 01 03 01 00 05 0000 710</t>
  </si>
  <si>
    <t>Привлечение  бюджетных кредитов из других бюджетов бюджетной системы  Российской Федерации в валюте Российской Федерации</t>
  </si>
  <si>
    <t>Погашение  бюджетных кредитов, полученных из других бюджетов бюджетной системы  Российской Федерации в валюте Российской Федерации</t>
  </si>
  <si>
    <t>Погашение бюджетами муницпальных районов  кредитов из других бюджетов бюджетной системы  Российской Федерации в валюте Российской Федерации</t>
  </si>
  <si>
    <t>000 01 03 01 00 00 0000 800</t>
  </si>
  <si>
    <t>000 01 03 01 00 05 0000 810</t>
  </si>
  <si>
    <t>Источники финансирования дефицита бюджета МО "Ленский муниципальный район"  на 2025 год                                                         и на плановый период  2026 и 2027 годов</t>
  </si>
  <si>
    <t>Решением Собрания депутатов</t>
  </si>
  <si>
    <t xml:space="preserve"> Приложение № 3</t>
  </si>
  <si>
    <t xml:space="preserve">от 11 декабря 2024 года  № 105-н </t>
  </si>
  <si>
    <t xml:space="preserve"> Приложение № 2</t>
  </si>
  <si>
    <t>Ленского муниципального района</t>
  </si>
  <si>
    <t xml:space="preserve">от 19 февраля 2025 года  № 111-н 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</si>
</sst>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center" wrapText="1"/>
    </xf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tabSelected="1" workbookViewId="0">
      <selection activeCell="E14" sqref="E14"/>
    </sheetView>
  </sheetViews>
  <sheetFormatPr defaultRowHeight="15"/>
  <cols>
    <col min="1" max="1" width="44.42578125" style="1" customWidth="1"/>
    <col min="2" max="2" width="23.140625" style="1" customWidth="1"/>
    <col min="3" max="3" width="17.140625" style="1" customWidth="1"/>
    <col min="4" max="4" width="17.28515625" style="1" customWidth="1"/>
    <col min="5" max="5" width="16.7109375" style="1" customWidth="1"/>
    <col min="6" max="6" width="4.28515625" style="1" customWidth="1"/>
    <col min="7" max="7" width="8.85546875" style="1" customWidth="1"/>
    <col min="8" max="9" width="4.5703125" style="1" customWidth="1"/>
  </cols>
  <sheetData>
    <row r="1" spans="1:5">
      <c r="D1" s="17" t="s">
        <v>50</v>
      </c>
      <c r="E1" s="17"/>
    </row>
    <row r="2" spans="1:5">
      <c r="D2" s="17" t="s">
        <v>0</v>
      </c>
      <c r="E2" s="17"/>
    </row>
    <row r="3" spans="1:5">
      <c r="D3" s="17" t="s">
        <v>47</v>
      </c>
      <c r="E3" s="17"/>
    </row>
    <row r="4" spans="1:5">
      <c r="D4" s="17" t="s">
        <v>51</v>
      </c>
      <c r="E4" s="17"/>
    </row>
    <row r="5" spans="1:5">
      <c r="D5" s="17" t="s">
        <v>52</v>
      </c>
      <c r="E5" s="17"/>
    </row>
    <row r="7" spans="1:5" ht="21" customHeight="1">
      <c r="A7" s="2"/>
      <c r="B7" s="2"/>
      <c r="C7" s="2"/>
      <c r="D7" s="17" t="s">
        <v>48</v>
      </c>
      <c r="E7" s="17"/>
    </row>
    <row r="8" spans="1:5" ht="17.25" customHeight="1">
      <c r="A8" s="2"/>
      <c r="B8" s="2"/>
      <c r="C8" s="2"/>
      <c r="D8" s="17" t="s">
        <v>0</v>
      </c>
      <c r="E8" s="17"/>
    </row>
    <row r="9" spans="1:5" ht="17.25" customHeight="1">
      <c r="A9" s="2"/>
      <c r="B9" s="2"/>
      <c r="C9" s="2"/>
      <c r="D9" s="17" t="s">
        <v>47</v>
      </c>
      <c r="E9" s="17"/>
    </row>
    <row r="10" spans="1:5" ht="16.5" customHeight="1">
      <c r="A10" s="2"/>
      <c r="B10" s="2"/>
      <c r="C10" s="2"/>
      <c r="D10" s="17" t="s">
        <v>51</v>
      </c>
      <c r="E10" s="17"/>
    </row>
    <row r="11" spans="1:5" ht="15" customHeight="1">
      <c r="A11" s="2"/>
      <c r="B11" s="2"/>
      <c r="C11" s="2"/>
      <c r="D11" s="17" t="s">
        <v>49</v>
      </c>
      <c r="E11" s="17"/>
    </row>
    <row r="12" spans="1:5">
      <c r="A12" s="2"/>
      <c r="B12" s="2"/>
      <c r="C12" s="2"/>
      <c r="D12" s="2"/>
      <c r="E12" s="3"/>
    </row>
    <row r="13" spans="1:5" ht="37.5" customHeight="1">
      <c r="A13" s="11" t="s">
        <v>46</v>
      </c>
      <c r="B13" s="11"/>
      <c r="C13" s="11"/>
      <c r="D13" s="11"/>
      <c r="E13" s="11"/>
    </row>
    <row r="14" spans="1:5">
      <c r="A14" s="2"/>
      <c r="B14" s="2"/>
      <c r="C14" s="2"/>
      <c r="D14" s="2"/>
      <c r="E14" s="2"/>
    </row>
    <row r="15" spans="1:5">
      <c r="A15" s="15" t="s">
        <v>1</v>
      </c>
      <c r="B15" s="15" t="s">
        <v>2</v>
      </c>
      <c r="C15" s="12" t="s">
        <v>32</v>
      </c>
      <c r="D15" s="13"/>
      <c r="E15" s="14"/>
    </row>
    <row r="16" spans="1:5">
      <c r="A16" s="16"/>
      <c r="B16" s="16"/>
      <c r="C16" s="4" t="s">
        <v>33</v>
      </c>
      <c r="D16" s="4" t="s">
        <v>34</v>
      </c>
      <c r="E16" s="8" t="s">
        <v>35</v>
      </c>
    </row>
    <row r="17" spans="1:7">
      <c r="A17" s="4">
        <v>1</v>
      </c>
      <c r="B17" s="4">
        <v>2</v>
      </c>
      <c r="C17" s="4">
        <v>3</v>
      </c>
      <c r="D17" s="4">
        <v>4</v>
      </c>
      <c r="E17" s="4">
        <v>5</v>
      </c>
    </row>
    <row r="18" spans="1:7" ht="26.25">
      <c r="A18" s="6" t="s">
        <v>3</v>
      </c>
      <c r="B18" s="6" t="s">
        <v>4</v>
      </c>
      <c r="C18" s="9">
        <f>C21+C19</f>
        <v>18802452.02</v>
      </c>
      <c r="D18" s="9">
        <f t="shared" ref="D18:E18" si="0">D21+D19</f>
        <v>6707104.6399999969</v>
      </c>
      <c r="E18" s="9">
        <f t="shared" si="0"/>
        <v>6330444.0700000003</v>
      </c>
      <c r="G18"/>
    </row>
    <row r="19" spans="1:7" ht="26.25">
      <c r="A19" s="6" t="s">
        <v>5</v>
      </c>
      <c r="B19" s="6" t="s">
        <v>6</v>
      </c>
      <c r="C19" s="9">
        <f>C20</f>
        <v>33202452.02</v>
      </c>
      <c r="D19" s="9">
        <f t="shared" ref="D19" si="1">D20</f>
        <v>39909556.659999996</v>
      </c>
      <c r="E19" s="9">
        <f>E20</f>
        <v>46240000.729999997</v>
      </c>
      <c r="G19"/>
    </row>
    <row r="20" spans="1:7" ht="39">
      <c r="A20" s="6" t="s">
        <v>7</v>
      </c>
      <c r="B20" s="6" t="s">
        <v>8</v>
      </c>
      <c r="C20" s="9">
        <v>33202452.02</v>
      </c>
      <c r="D20" s="10">
        <v>39909556.659999996</v>
      </c>
      <c r="E20" s="10">
        <v>46240000.729999997</v>
      </c>
      <c r="G20"/>
    </row>
    <row r="21" spans="1:7" ht="26.25">
      <c r="A21" s="6" t="s">
        <v>9</v>
      </c>
      <c r="B21" s="6" t="s">
        <v>10</v>
      </c>
      <c r="C21" s="9">
        <f t="shared" ref="C21:E21" si="2">C22</f>
        <v>-14400000</v>
      </c>
      <c r="D21" s="10">
        <f t="shared" si="2"/>
        <v>-33202452.02</v>
      </c>
      <c r="E21" s="10">
        <f t="shared" si="2"/>
        <v>-39909556.659999996</v>
      </c>
      <c r="G21"/>
    </row>
    <row r="22" spans="1:7" ht="39">
      <c r="A22" s="7" t="s">
        <v>31</v>
      </c>
      <c r="B22" s="6" t="s">
        <v>11</v>
      </c>
      <c r="C22" s="10">
        <v>-14400000</v>
      </c>
      <c r="D22" s="9">
        <v>-33202452.02</v>
      </c>
      <c r="E22" s="9">
        <v>-39909556.659999996</v>
      </c>
      <c r="G22"/>
    </row>
    <row r="23" spans="1:7" ht="26.25">
      <c r="A23" s="6" t="s">
        <v>36</v>
      </c>
      <c r="B23" s="6" t="s">
        <v>38</v>
      </c>
      <c r="C23" s="9">
        <f>C26+C24</f>
        <v>-4666700</v>
      </c>
      <c r="D23" s="9">
        <f t="shared" ref="D23:E23" si="3">D26+D24</f>
        <v>-4666700</v>
      </c>
      <c r="E23" s="9">
        <f t="shared" si="3"/>
        <v>-4666600</v>
      </c>
      <c r="G23"/>
    </row>
    <row r="24" spans="1:7" ht="39">
      <c r="A24" s="6" t="s">
        <v>41</v>
      </c>
      <c r="B24" s="6" t="s">
        <v>39</v>
      </c>
      <c r="C24" s="9">
        <f>C25</f>
        <v>0</v>
      </c>
      <c r="D24" s="9">
        <f t="shared" ref="D24" si="4">D25</f>
        <v>0</v>
      </c>
      <c r="E24" s="9">
        <f t="shared" ref="E24" si="5">E25</f>
        <v>0</v>
      </c>
      <c r="G24"/>
    </row>
    <row r="25" spans="1:7" ht="51.75">
      <c r="A25" s="6" t="s">
        <v>37</v>
      </c>
      <c r="B25" s="6" t="s">
        <v>40</v>
      </c>
      <c r="C25" s="9">
        <v>0</v>
      </c>
      <c r="D25" s="9">
        <v>0</v>
      </c>
      <c r="E25" s="9">
        <v>0</v>
      </c>
      <c r="G25"/>
    </row>
    <row r="26" spans="1:7" ht="39">
      <c r="A26" s="6" t="s">
        <v>42</v>
      </c>
      <c r="B26" s="6" t="s">
        <v>44</v>
      </c>
      <c r="C26" s="9">
        <f>C27</f>
        <v>-4666700</v>
      </c>
      <c r="D26" s="9">
        <f t="shared" ref="D26:E26" si="6">D27</f>
        <v>-4666700</v>
      </c>
      <c r="E26" s="9">
        <f t="shared" si="6"/>
        <v>-4666600</v>
      </c>
      <c r="G26"/>
    </row>
    <row r="27" spans="1:7" ht="51.75">
      <c r="A27" s="6" t="s">
        <v>43</v>
      </c>
      <c r="B27" s="6" t="s">
        <v>45</v>
      </c>
      <c r="C27" s="9">
        <v>-4666700</v>
      </c>
      <c r="D27" s="9">
        <v>-4666700</v>
      </c>
      <c r="E27" s="9">
        <v>-4666600</v>
      </c>
      <c r="G27"/>
    </row>
    <row r="28" spans="1:7" ht="26.25">
      <c r="A28" s="6" t="s">
        <v>12</v>
      </c>
      <c r="B28" s="6" t="s">
        <v>13</v>
      </c>
      <c r="C28" s="9">
        <f t="shared" ref="C28:D28" si="7">C33+C29</f>
        <v>2409356.7599999905</v>
      </c>
      <c r="D28" s="9">
        <f t="shared" si="7"/>
        <v>0</v>
      </c>
      <c r="E28" s="9">
        <f>E33+E29</f>
        <v>0</v>
      </c>
      <c r="G28"/>
    </row>
    <row r="29" spans="1:7" ht="15.75">
      <c r="A29" s="6" t="s">
        <v>14</v>
      </c>
      <c r="B29" s="6" t="s">
        <v>15</v>
      </c>
      <c r="C29" s="9">
        <f t="shared" ref="C29:D31" si="8">C30</f>
        <v>-957366760.38999999</v>
      </c>
      <c r="D29" s="9">
        <f t="shared" si="8"/>
        <v>-976584074.60000002</v>
      </c>
      <c r="E29" s="9">
        <f>E30</f>
        <v>-997675510.96000004</v>
      </c>
      <c r="G29"/>
    </row>
    <row r="30" spans="1:7" ht="15.75">
      <c r="A30" s="6" t="s">
        <v>16</v>
      </c>
      <c r="B30" s="6" t="s">
        <v>17</v>
      </c>
      <c r="C30" s="9">
        <f t="shared" si="8"/>
        <v>-957366760.38999999</v>
      </c>
      <c r="D30" s="9">
        <f t="shared" si="8"/>
        <v>-976584074.60000002</v>
      </c>
      <c r="E30" s="9">
        <f>E31</f>
        <v>-997675510.96000004</v>
      </c>
      <c r="G30"/>
    </row>
    <row r="31" spans="1:7" ht="26.25">
      <c r="A31" s="6" t="s">
        <v>18</v>
      </c>
      <c r="B31" s="6" t="s">
        <v>19</v>
      </c>
      <c r="C31" s="9">
        <f t="shared" si="8"/>
        <v>-957366760.38999999</v>
      </c>
      <c r="D31" s="9">
        <f t="shared" si="8"/>
        <v>-976584074.60000002</v>
      </c>
      <c r="E31" s="9">
        <f>E32</f>
        <v>-997675510.96000004</v>
      </c>
      <c r="G31"/>
    </row>
    <row r="32" spans="1:7" ht="26.25">
      <c r="A32" s="6" t="s">
        <v>20</v>
      </c>
      <c r="B32" s="6" t="s">
        <v>21</v>
      </c>
      <c r="C32" s="9">
        <v>-957366760.38999999</v>
      </c>
      <c r="D32" s="9">
        <v>-976584074.60000002</v>
      </c>
      <c r="E32" s="9">
        <v>-997675510.96000004</v>
      </c>
      <c r="G32"/>
    </row>
    <row r="33" spans="1:7" ht="15.75">
      <c r="A33" s="6" t="s">
        <v>22</v>
      </c>
      <c r="B33" s="6" t="s">
        <v>23</v>
      </c>
      <c r="C33" s="9">
        <f t="shared" ref="C33:D35" si="9">C34</f>
        <v>959776117.14999998</v>
      </c>
      <c r="D33" s="9">
        <f t="shared" si="9"/>
        <v>976584074.60000002</v>
      </c>
      <c r="E33" s="9">
        <f>E34</f>
        <v>997675510.96000004</v>
      </c>
      <c r="G33"/>
    </row>
    <row r="34" spans="1:7" ht="15.75">
      <c r="A34" s="6" t="s">
        <v>24</v>
      </c>
      <c r="B34" s="6" t="s">
        <v>25</v>
      </c>
      <c r="C34" s="9">
        <f t="shared" si="9"/>
        <v>959776117.14999998</v>
      </c>
      <c r="D34" s="9">
        <f t="shared" si="9"/>
        <v>976584074.60000002</v>
      </c>
      <c r="E34" s="9">
        <f>E35</f>
        <v>997675510.96000004</v>
      </c>
    </row>
    <row r="35" spans="1:7" ht="26.25">
      <c r="A35" s="6" t="s">
        <v>26</v>
      </c>
      <c r="B35" s="6" t="s">
        <v>27</v>
      </c>
      <c r="C35" s="9">
        <f t="shared" si="9"/>
        <v>959776117.14999998</v>
      </c>
      <c r="D35" s="9">
        <f t="shared" si="9"/>
        <v>976584074.60000002</v>
      </c>
      <c r="E35" s="9">
        <f>E36</f>
        <v>997675510.96000004</v>
      </c>
    </row>
    <row r="36" spans="1:7" ht="26.25">
      <c r="A36" s="6" t="s">
        <v>28</v>
      </c>
      <c r="B36" s="6" t="s">
        <v>29</v>
      </c>
      <c r="C36" s="9">
        <v>959776117.14999998</v>
      </c>
      <c r="D36" s="9">
        <v>976584074.60000002</v>
      </c>
      <c r="E36" s="9">
        <v>997675510.96000004</v>
      </c>
    </row>
    <row r="37" spans="1:7" ht="15.75">
      <c r="A37" s="5" t="s">
        <v>30</v>
      </c>
      <c r="B37" s="5"/>
      <c r="C37" s="9">
        <f>C18+C28+C23</f>
        <v>16545108.77999999</v>
      </c>
      <c r="D37" s="9">
        <f t="shared" ref="D37:E37" si="10">D18+D28+D23</f>
        <v>2040404.6399999969</v>
      </c>
      <c r="E37" s="9">
        <f t="shared" si="10"/>
        <v>1663844.0700000003</v>
      </c>
    </row>
  </sheetData>
  <mergeCells count="14">
    <mergeCell ref="D1:E1"/>
    <mergeCell ref="D2:E2"/>
    <mergeCell ref="D3:E3"/>
    <mergeCell ref="D4:E4"/>
    <mergeCell ref="D5:E5"/>
    <mergeCell ref="A13:E13"/>
    <mergeCell ref="C15:E15"/>
    <mergeCell ref="A15:A16"/>
    <mergeCell ref="B15:B16"/>
    <mergeCell ref="D7:E7"/>
    <mergeCell ref="D8:E8"/>
    <mergeCell ref="D9:E9"/>
    <mergeCell ref="D10:E10"/>
    <mergeCell ref="D11:E11"/>
  </mergeCells>
  <pageMargins left="0.70866141732283472" right="0.70866141732283472" top="0.74803149606299213" bottom="0.74803149606299213" header="0.31496062992125984" footer="0.31496062992125984"/>
  <pageSetup paperSize="9" scale="73" fitToHeight="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2025-02-19T12:19:08Z</dcterms:modified>
</cp:coreProperties>
</file>