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15" yWindow="330" windowWidth="10140" windowHeight="8385"/>
  </bookViews>
  <sheets>
    <sheet name="прогноз. доходы" sheetId="1" r:id="rId1"/>
  </sheets>
  <calcPr calcId="125725" iterate="1"/>
</workbook>
</file>

<file path=xl/calcChain.xml><?xml version="1.0" encoding="utf-8"?>
<calcChain xmlns="http://schemas.openxmlformats.org/spreadsheetml/2006/main">
  <c r="D41" i="1"/>
  <c r="C41"/>
  <c r="D12"/>
  <c r="E12"/>
  <c r="C12"/>
  <c r="D28"/>
  <c r="C28"/>
  <c r="D29"/>
  <c r="C29"/>
  <c r="D35"/>
  <c r="E35"/>
  <c r="C35"/>
  <c r="D18"/>
  <c r="E18"/>
  <c r="C18"/>
  <c r="D32"/>
  <c r="C32"/>
  <c r="D30"/>
  <c r="E32"/>
  <c r="C30"/>
  <c r="D24"/>
  <c r="C24"/>
  <c r="C13"/>
  <c r="D14"/>
  <c r="D13"/>
  <c r="E14"/>
  <c r="E13"/>
  <c r="C14"/>
  <c r="E39"/>
  <c r="E38"/>
  <c r="E30"/>
  <c r="E29"/>
  <c r="E28"/>
  <c r="E41"/>
  <c r="E26"/>
  <c r="E24"/>
  <c r="E22"/>
</calcChain>
</file>

<file path=xl/sharedStrings.xml><?xml version="1.0" encoding="utf-8"?>
<sst xmlns="http://schemas.openxmlformats.org/spreadsheetml/2006/main" count="71" uniqueCount="70">
  <si>
    <t>Итого  доходы</t>
  </si>
  <si>
    <t>Наименование доходов</t>
  </si>
  <si>
    <t>Налог на доходы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</si>
  <si>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</si>
  <si>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</si>
  <si>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Прочие неналоговые доходы бюджетов поселений</t>
  </si>
  <si>
    <t>Безвозмездные поступления</t>
  </si>
  <si>
    <t>Налоги на имущество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</si>
  <si>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</si>
  <si>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</si>
  <si>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</si>
  <si>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Дотации бюджетам поселений на выравнивание бюджетной обеспеченности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</si>
  <si>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</si>
  <si>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</si>
  <si>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Налоговые и неналоговые доходы</t>
  </si>
  <si>
    <t>000 100 00000 00 0000 000</t>
  </si>
  <si>
    <t>000 101 02000 01 0000 110</t>
  </si>
  <si>
    <t>000 101 02010 01 0000 110</t>
  </si>
  <si>
    <t>000 101 02020 01 0000 110</t>
  </si>
  <si>
    <t>000 101 02030 01 0000 110</t>
  </si>
  <si>
    <t>000 106 00000 00 0000 000</t>
  </si>
  <si>
    <t xml:space="preserve">000 106 01030 10 0000 110 </t>
  </si>
  <si>
    <t>000 106 06033 10 0000 110</t>
  </si>
  <si>
    <t>000 106 06043 10 0000 110</t>
  </si>
  <si>
    <t>000 111 09045 10 0000 120</t>
  </si>
  <si>
    <t>000 108 04020 01 0000 110</t>
  </si>
  <si>
    <t>Государствнная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</si>
  <si>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</si>
  <si>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000 108 00000 00 0000 000</t>
  </si>
  <si>
    <t>000 111 00000 00 0000 000</t>
  </si>
  <si>
    <t>Доходы от оказания платных услуг и компенсации затрат государства</t>
  </si>
  <si>
    <t>000 113 00000 00 0000 000</t>
  </si>
  <si>
    <t>000 113 02995 10 0000 130</t>
  </si>
  <si>
    <t>000 200 00000 00 0000 000</t>
  </si>
  <si>
    <t>Прочие субсидии бюджетам сельских поселений</t>
  </si>
  <si>
    <t>000 202 35118 10 0000 150</t>
  </si>
  <si>
    <t>000 202 29999 10 0000 150</t>
  </si>
  <si>
    <t>000 202 15001 10 0000 150</t>
  </si>
  <si>
    <t>Налог на доходы физических лиц с доходов, полученных физическими лицами в соответствии состатьей 228 Налогового кодекса Российской Федерации</t>
  </si>
  <si>
    <t>000 202 00000 00 0000 000</t>
  </si>
  <si>
    <t>Безвозмездные поступления от других бюджетов бюджетной системы российской федерации</t>
  </si>
  <si>
    <t>Единая субвенция бюджетам сельских поселений</t>
  </si>
  <si>
    <t>000 202 39998 10 0000 150</t>
  </si>
  <si>
    <t>к Решению Совета депутатов МО "Козьминское"</t>
  </si>
  <si>
    <t>Дотации бюджетам бюджетной системы Российской Федерации</t>
  </si>
  <si>
    <t>000 202 10000 00 0000 150</t>
  </si>
  <si>
    <t>Субсидии бюджетам бюджетной системы Российской Федерации (межбюджетные субсидии)</t>
  </si>
  <si>
    <t>000 202 20000 00 0000 150</t>
  </si>
  <si>
    <t>Субвенции бюджетам бюджетной системы Российской Федерации</t>
  </si>
  <si>
    <t>000 202 30000 00 0000 150</t>
  </si>
  <si>
    <t>Приложение № 1</t>
  </si>
  <si>
    <t>Приложение № 2</t>
  </si>
  <si>
    <t>000 101 00000 00 0000 000</t>
  </si>
  <si>
    <t>Налоги на прибыль, доходы</t>
  </si>
  <si>
    <t>000 202 25299 10 0000 150</t>
  </si>
  <si>
    <t>Субсидии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</si>
  <si>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Код бюджетной классификации Российской Федерации</t>
  </si>
  <si>
    <t>Безвозмездные поступления от негосударственных организаций</t>
  </si>
  <si>
    <t>000 204 00000 00 0000 000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</si>
  <si>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</si>
  <si>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</si>
  <si>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>000 204 05099 10 0000 150</t>
  </si>
  <si>
    <t>000 204 05000 10 0000 150</t>
  </si>
  <si>
    <t>№  от  октября 2022 года</t>
  </si>
  <si>
    <t>№        от      декабря 2024 года</t>
  </si>
  <si>
    <t>Сумма, рублей 2025 год</t>
  </si>
  <si>
    <t>Сумма, рублей 2026 год</t>
  </si>
  <si>
    <t>Сумма, рублей 2027 год</t>
  </si>
  <si>
    <t xml:space="preserve">Прогнозируемое поступление доходов бюджета
муниципального образования «Козьминское» на 2025 год и на плановый период 2026 и 2027 годов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</si>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</sst>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wrapText="1"/>
    </xf>
    <xf numFmtId="0" fontId="5" fillId="2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5" fillId="2" borderId="2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" fontId="6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topLeftCell="A5" zoomScaleNormal="100" zoomScaleSheetLayoutView="96" workbookViewId="0">
      <selection activeCell="B34" sqref="B34"/>
    </sheetView>
  </sheetViews>
  <sheetFormatPr defaultRowHeight="15"/>
  <cols>
    <col min="1" max="1" width="56.7109375" style="4" customWidth="1"/>
    <col min="2" max="2" width="22.5703125" style="6" customWidth="1"/>
    <col min="3" max="4" width="12" style="6" customWidth="1"/>
    <col min="5" max="5" width="12" style="4" customWidth="1"/>
    <col min="6" max="16384" width="9.140625" style="4"/>
  </cols>
  <sheetData>
    <row r="1" spans="1:5" ht="15" hidden="1" customHeight="1">
      <c r="B1" s="5"/>
      <c r="C1" s="5"/>
      <c r="D1" s="5"/>
      <c r="E1" s="9" t="s">
        <v>50</v>
      </c>
    </row>
    <row r="2" spans="1:5" ht="15" hidden="1" customHeight="1">
      <c r="B2" s="5"/>
      <c r="C2" s="5"/>
      <c r="D2" s="5"/>
      <c r="E2" s="9" t="s">
        <v>43</v>
      </c>
    </row>
    <row r="3" spans="1:5" ht="15" hidden="1" customHeight="1">
      <c r="B3" s="5"/>
      <c r="C3" s="5"/>
      <c r="D3" s="5"/>
      <c r="E3" s="9" t="s">
        <v>63</v>
      </c>
    </row>
    <row r="4" spans="1:5" ht="13.15" hidden="1" customHeight="1">
      <c r="B4" s="5"/>
      <c r="C4" s="5"/>
      <c r="D4" s="5"/>
      <c r="E4" s="8"/>
    </row>
    <row r="5" spans="1:5" ht="15" customHeight="1">
      <c r="B5" s="5"/>
      <c r="C5" s="5"/>
      <c r="D5" s="5"/>
      <c r="E5" s="9" t="s">
        <v>51</v>
      </c>
    </row>
    <row r="6" spans="1:5" ht="15" customHeight="1">
      <c r="B6" s="5"/>
      <c r="C6" s="5"/>
      <c r="D6" s="5"/>
      <c r="E6" s="9" t="s">
        <v>43</v>
      </c>
    </row>
    <row r="7" spans="1:5" ht="15" customHeight="1">
      <c r="B7" s="5"/>
      <c r="C7" s="5"/>
      <c r="D7" s="5"/>
      <c r="E7" s="9" t="s">
        <v>64</v>
      </c>
    </row>
    <row r="8" spans="1:5" ht="11.45" customHeight="1">
      <c r="A8" s="3"/>
      <c r="B8" s="5"/>
      <c r="C8" s="5"/>
      <c r="D8" s="5"/>
      <c r="E8" s="1"/>
    </row>
    <row r="9" spans="1:5" ht="29.25" customHeight="1">
      <c r="A9" s="38" t="s">
        <v>68</v>
      </c>
      <c r="B9" s="39"/>
      <c r="C9" s="39"/>
      <c r="D9" s="39"/>
      <c r="E9" s="39"/>
    </row>
    <row r="10" spans="1:5" ht="7.9" customHeight="1">
      <c r="A10" s="3"/>
      <c r="B10" s="2"/>
      <c r="C10" s="2"/>
      <c r="D10" s="2"/>
      <c r="E10" s="3"/>
    </row>
    <row r="11" spans="1:5" ht="37.5" customHeight="1">
      <c r="A11" s="10" t="s">
        <v>1</v>
      </c>
      <c r="B11" s="10" t="s">
        <v>56</v>
      </c>
      <c r="C11" s="10" t="s">
        <v>65</v>
      </c>
      <c r="D11" s="10" t="s">
        <v>66</v>
      </c>
      <c r="E11" s="10" t="s">
        <v>67</v>
      </c>
    </row>
    <row r="12" spans="1:5">
      <c r="A12" s="28" t="s">
        <v>14</v>
      </c>
      <c r="B12" s="32" t="s">
        <v>15</v>
      </c>
      <c r="C12" s="29">
        <f>C13+C18+C24</f>
        <v>848900</v>
      </c>
      <c r="D12" s="29">
        <f>D13+D18+D24</f>
        <v>855484</v>
      </c>
      <c r="E12" s="29">
        <f>E13+E18+E24</f>
        <v>860507</v>
      </c>
    </row>
    <row r="13" spans="1:5">
      <c r="A13" s="28" t="s">
        <v>53</v>
      </c>
      <c r="B13" s="32" t="s">
        <v>52</v>
      </c>
      <c r="C13" s="29">
        <f t="shared" ref="C13:E14" si="0">C14</f>
        <v>164600</v>
      </c>
      <c r="D13" s="29">
        <f t="shared" si="0"/>
        <v>171184</v>
      </c>
      <c r="E13" s="29">
        <f t="shared" si="0"/>
        <v>176207</v>
      </c>
    </row>
    <row r="14" spans="1:5">
      <c r="A14" s="28" t="s">
        <v>2</v>
      </c>
      <c r="B14" s="33" t="s">
        <v>16</v>
      </c>
      <c r="C14" s="29">
        <f t="shared" si="0"/>
        <v>164600</v>
      </c>
      <c r="D14" s="29">
        <f t="shared" si="0"/>
        <v>171184</v>
      </c>
      <c r="E14" s="29">
        <f t="shared" si="0"/>
        <v>176207</v>
      </c>
    </row>
    <row r="15" spans="1:5" ht="48.75">
      <c r="A15" s="18" t="s">
        <v>9</v>
      </c>
      <c r="B15" s="20" t="s">
        <v>17</v>
      </c>
      <c r="C15" s="24">
        <v>164600</v>
      </c>
      <c r="D15" s="24">
        <v>171184</v>
      </c>
      <c r="E15" s="24">
        <v>176207</v>
      </c>
    </row>
    <row r="16" spans="1:5" ht="81" hidden="1" customHeight="1">
      <c r="A16" s="11" t="s">
        <v>10</v>
      </c>
      <c r="B16" s="21" t="s">
        <v>18</v>
      </c>
      <c r="C16" s="25"/>
      <c r="D16" s="25"/>
      <c r="E16" s="26">
        <v>0</v>
      </c>
    </row>
    <row r="17" spans="1:5" ht="36" hidden="1">
      <c r="A17" s="12" t="s">
        <v>38</v>
      </c>
      <c r="B17" s="21" t="s">
        <v>19</v>
      </c>
      <c r="C17" s="25"/>
      <c r="D17" s="25"/>
      <c r="E17" s="26">
        <v>0</v>
      </c>
    </row>
    <row r="18" spans="1:5">
      <c r="A18" s="34" t="s">
        <v>7</v>
      </c>
      <c r="B18" s="35" t="s">
        <v>20</v>
      </c>
      <c r="C18" s="29">
        <f>C19+C20+C21</f>
        <v>472000</v>
      </c>
      <c r="D18" s="29">
        <f>D19+D20+D21</f>
        <v>472000</v>
      </c>
      <c r="E18" s="29">
        <f>E19+E20+E21</f>
        <v>472000</v>
      </c>
    </row>
    <row r="19" spans="1:5" ht="24.75" customHeight="1">
      <c r="A19" s="30" t="s">
        <v>3</v>
      </c>
      <c r="B19" s="20" t="s">
        <v>21</v>
      </c>
      <c r="C19" s="24">
        <v>156000</v>
      </c>
      <c r="D19" s="24">
        <v>156000</v>
      </c>
      <c r="E19" s="24">
        <v>156000</v>
      </c>
    </row>
    <row r="20" spans="1:5" ht="24.75">
      <c r="A20" s="30" t="s">
        <v>12</v>
      </c>
      <c r="B20" s="20" t="s">
        <v>22</v>
      </c>
      <c r="C20" s="24">
        <v>215000</v>
      </c>
      <c r="D20" s="24">
        <v>215000</v>
      </c>
      <c r="E20" s="24">
        <v>215000</v>
      </c>
    </row>
    <row r="21" spans="1:5" ht="24.75">
      <c r="A21" s="30" t="s">
        <v>13</v>
      </c>
      <c r="B21" s="20" t="s">
        <v>23</v>
      </c>
      <c r="C21" s="24">
        <v>101000</v>
      </c>
      <c r="D21" s="24">
        <v>101000</v>
      </c>
      <c r="E21" s="24">
        <v>101000</v>
      </c>
    </row>
    <row r="22" spans="1:5" hidden="1">
      <c r="A22" s="15" t="s">
        <v>26</v>
      </c>
      <c r="B22" s="19" t="s">
        <v>28</v>
      </c>
      <c r="C22" s="23"/>
      <c r="D22" s="23"/>
      <c r="E22" s="23">
        <f>E23</f>
        <v>0</v>
      </c>
    </row>
    <row r="23" spans="1:5" ht="48.75" hidden="1">
      <c r="A23" s="11" t="s">
        <v>27</v>
      </c>
      <c r="B23" s="17" t="s">
        <v>25</v>
      </c>
      <c r="C23" s="26"/>
      <c r="D23" s="26"/>
      <c r="E23" s="26">
        <v>0</v>
      </c>
    </row>
    <row r="24" spans="1:5" ht="24.75">
      <c r="A24" s="31" t="s">
        <v>4</v>
      </c>
      <c r="B24" s="33" t="s">
        <v>29</v>
      </c>
      <c r="C24" s="29">
        <f>C25</f>
        <v>212300</v>
      </c>
      <c r="D24" s="29">
        <f>D25</f>
        <v>212300</v>
      </c>
      <c r="E24" s="29">
        <f>E25</f>
        <v>212300</v>
      </c>
    </row>
    <row r="25" spans="1:5" ht="48.75">
      <c r="A25" s="18" t="s">
        <v>8</v>
      </c>
      <c r="B25" s="20" t="s">
        <v>24</v>
      </c>
      <c r="C25" s="24">
        <v>212300</v>
      </c>
      <c r="D25" s="24">
        <v>212300</v>
      </c>
      <c r="E25" s="24">
        <v>212300</v>
      </c>
    </row>
    <row r="26" spans="1:5" ht="24.75" hidden="1">
      <c r="A26" s="15" t="s">
        <v>30</v>
      </c>
      <c r="B26" s="19" t="s">
        <v>31</v>
      </c>
      <c r="C26" s="23"/>
      <c r="D26" s="23"/>
      <c r="E26" s="23">
        <f>E27</f>
        <v>0</v>
      </c>
    </row>
    <row r="27" spans="1:5" hidden="1">
      <c r="A27" s="16" t="s">
        <v>5</v>
      </c>
      <c r="B27" s="22" t="s">
        <v>32</v>
      </c>
      <c r="C27" s="27"/>
      <c r="D27" s="27"/>
      <c r="E27" s="27">
        <v>0</v>
      </c>
    </row>
    <row r="28" spans="1:5">
      <c r="A28" s="34" t="s">
        <v>6</v>
      </c>
      <c r="B28" s="33" t="s">
        <v>33</v>
      </c>
      <c r="C28" s="29">
        <f>C29</f>
        <v>3611941.24</v>
      </c>
      <c r="D28" s="29">
        <f>D29</f>
        <v>3768688.7099999995</v>
      </c>
      <c r="E28" s="29">
        <f>E29</f>
        <v>1482204.78</v>
      </c>
    </row>
    <row r="29" spans="1:5" ht="24.75">
      <c r="A29" s="34" t="s">
        <v>40</v>
      </c>
      <c r="B29" s="33" t="s">
        <v>39</v>
      </c>
      <c r="C29" s="29">
        <f>C30+C32+C35</f>
        <v>3611941.24</v>
      </c>
      <c r="D29" s="29">
        <f>D30+D32+D35</f>
        <v>3768688.7099999995</v>
      </c>
      <c r="E29" s="29">
        <f>E30+E32+E35</f>
        <v>1482204.78</v>
      </c>
    </row>
    <row r="30" spans="1:5">
      <c r="A30" s="30" t="s">
        <v>44</v>
      </c>
      <c r="B30" s="20" t="s">
        <v>45</v>
      </c>
      <c r="C30" s="24">
        <f>C31</f>
        <v>478851.95</v>
      </c>
      <c r="D30" s="24">
        <f>D31</f>
        <v>456743.09</v>
      </c>
      <c r="E30" s="24">
        <f>E31</f>
        <v>283972.46999999997</v>
      </c>
    </row>
    <row r="31" spans="1:5" ht="14.25" customHeight="1">
      <c r="A31" s="30" t="s">
        <v>11</v>
      </c>
      <c r="B31" s="20" t="s">
        <v>37</v>
      </c>
      <c r="C31" s="24">
        <v>478851.95</v>
      </c>
      <c r="D31" s="24">
        <v>456743.09</v>
      </c>
      <c r="E31" s="24">
        <v>283972.46999999997</v>
      </c>
    </row>
    <row r="32" spans="1:5" ht="24.75">
      <c r="A32" s="30" t="s">
        <v>46</v>
      </c>
      <c r="B32" s="20" t="s">
        <v>47</v>
      </c>
      <c r="C32" s="24">
        <f>C34</f>
        <v>2782634.49</v>
      </c>
      <c r="D32" s="24">
        <f>D34</f>
        <v>2935082.82</v>
      </c>
      <c r="E32" s="24">
        <f>E34+E33</f>
        <v>810443.31</v>
      </c>
    </row>
    <row r="33" spans="1:5" ht="37.15" hidden="1" customHeight="1">
      <c r="A33" s="30" t="s">
        <v>55</v>
      </c>
      <c r="B33" s="20" t="s">
        <v>54</v>
      </c>
      <c r="C33" s="24"/>
      <c r="D33" s="24"/>
      <c r="E33" s="24">
        <v>0</v>
      </c>
    </row>
    <row r="34" spans="1:5">
      <c r="A34" s="30" t="s">
        <v>34</v>
      </c>
      <c r="B34" s="20" t="s">
        <v>36</v>
      </c>
      <c r="C34" s="24">
        <v>2782634.49</v>
      </c>
      <c r="D34" s="24">
        <v>2935082.82</v>
      </c>
      <c r="E34" s="24">
        <v>810443.31</v>
      </c>
    </row>
    <row r="35" spans="1:5">
      <c r="A35" s="30" t="s">
        <v>48</v>
      </c>
      <c r="B35" s="20" t="s">
        <v>49</v>
      </c>
      <c r="C35" s="24">
        <f>C36+C37</f>
        <v>350454.8</v>
      </c>
      <c r="D35" s="24">
        <f>D36+D37</f>
        <v>376862.8</v>
      </c>
      <c r="E35" s="24">
        <f>E36+E37</f>
        <v>387789</v>
      </c>
    </row>
    <row r="36" spans="1:5" ht="36.75">
      <c r="A36" s="30" t="s">
        <v>69</v>
      </c>
      <c r="B36" s="20" t="s">
        <v>35</v>
      </c>
      <c r="C36" s="24">
        <v>262954.8</v>
      </c>
      <c r="D36" s="24">
        <v>289362.8</v>
      </c>
      <c r="E36" s="24">
        <v>300289</v>
      </c>
    </row>
    <row r="37" spans="1:5">
      <c r="A37" s="36" t="s">
        <v>41</v>
      </c>
      <c r="B37" s="20" t="s">
        <v>42</v>
      </c>
      <c r="C37" s="24">
        <v>87500</v>
      </c>
      <c r="D37" s="24">
        <v>87500</v>
      </c>
      <c r="E37" s="24">
        <v>87500</v>
      </c>
    </row>
    <row r="38" spans="1:5" hidden="1">
      <c r="A38" s="13" t="s">
        <v>57</v>
      </c>
      <c r="B38" s="19" t="s">
        <v>58</v>
      </c>
      <c r="C38" s="23"/>
      <c r="D38" s="23"/>
      <c r="E38" s="23">
        <f>E39</f>
        <v>0</v>
      </c>
    </row>
    <row r="39" spans="1:5" ht="24.75" hidden="1">
      <c r="A39" s="14" t="s">
        <v>59</v>
      </c>
      <c r="B39" s="17" t="s">
        <v>62</v>
      </c>
      <c r="C39" s="26"/>
      <c r="D39" s="26"/>
      <c r="E39" s="26">
        <f>E40</f>
        <v>0</v>
      </c>
    </row>
    <row r="40" spans="1:5" ht="24.75" hidden="1">
      <c r="A40" s="14" t="s">
        <v>60</v>
      </c>
      <c r="B40" s="17" t="s">
        <v>61</v>
      </c>
      <c r="C40" s="26"/>
      <c r="D40" s="26"/>
      <c r="E40" s="26">
        <v>0</v>
      </c>
    </row>
    <row r="41" spans="1:5">
      <c r="A41" s="37" t="s">
        <v>0</v>
      </c>
      <c r="B41" s="20"/>
      <c r="C41" s="29">
        <f>C12+C28</f>
        <v>4460841.24</v>
      </c>
      <c r="D41" s="29">
        <f>D12+D28</f>
        <v>4624172.709999999</v>
      </c>
      <c r="E41" s="29">
        <f>E12+E28</f>
        <v>2342711.7800000003</v>
      </c>
    </row>
    <row r="42" spans="1:5">
      <c r="B42" s="7"/>
      <c r="C42" s="7"/>
      <c r="D42" s="7"/>
    </row>
  </sheetData>
  <mergeCells count="1">
    <mergeCell ref="A9:E9"/>
  </mergeCells>
  <phoneticPr fontId="1" type="noConversion"/>
  <pageMargins left="0.70866141732283472" right="0.70866141732283472" top="0.6692913385826772" bottom="0.62992125984251968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прогноз. доходы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Марина</cp:lastModifiedBy>
  <cp:lastPrinted>2024-11-13T12:44:17Z</cp:lastPrinted>
  <dcterms:created xsi:type="dcterms:W3CDTF">2009-10-30T11:59:42Z</dcterms:created>
  <dcterms:modified xsi:type="dcterms:W3CDTF">2024-11-13T12:44:26Z</dcterms:modified>
</cp:coreProperties>
</file>